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24226"/>
  <mc:AlternateContent xmlns:mc="http://schemas.openxmlformats.org/markup-compatibility/2006">
    <mc:Choice Requires="x15">
      <x15ac:absPath xmlns:x15ac="http://schemas.microsoft.com/office/spreadsheetml/2010/11/ac" url="W:\GOVER &amp; REPOR\CPMI - IOSCO\2023\Q3 23\"/>
    </mc:Choice>
  </mc:AlternateContent>
  <xr:revisionPtr revIDLastSave="0" documentId="13_ncr:1_{4DA519D6-9C51-441D-949F-9E15FF66D080}" xr6:coauthVersionLast="47" xr6:coauthVersionMax="47" xr10:uidLastSave="{00000000-0000-0000-0000-000000000000}"/>
  <bookViews>
    <workbookView xWindow="-25380" yWindow="1350" windowWidth="21600" windowHeight="11205" tabRatio="945" activeTab="3"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Fecha_Cálculo">#REF!</definedName>
    <definedName name="Fecha_Fin">AggregatedDataFile!$A$2</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2" i="4" l="1"/>
  <c r="DP2" i="4" l="1"/>
  <c r="DQ2" i="4"/>
  <c r="DE2" i="4"/>
  <c r="DI2" i="4"/>
  <c r="H2" i="11" l="1"/>
  <c r="CF2" i="4" l="1"/>
  <c r="R2" i="4" l="1"/>
  <c r="A2" i="12" l="1"/>
  <c r="A4" i="9"/>
  <c r="A12" i="9"/>
  <c r="A20" i="9"/>
  <c r="A28" i="9"/>
  <c r="A6" i="10"/>
  <c r="A17" i="9"/>
  <c r="A2" i="13"/>
  <c r="A2" i="11"/>
  <c r="A5" i="9"/>
  <c r="A13" i="9"/>
  <c r="A21" i="9"/>
  <c r="A29" i="9"/>
  <c r="A9" i="9"/>
  <c r="A3" i="10"/>
  <c r="A6" i="9"/>
  <c r="A14" i="9"/>
  <c r="A22" i="9"/>
  <c r="A30" i="9"/>
  <c r="A25" i="9"/>
  <c r="A19" i="9"/>
  <c r="A4" i="10"/>
  <c r="A7" i="9"/>
  <c r="A15" i="9"/>
  <c r="A23" i="9"/>
  <c r="A31" i="9"/>
  <c r="A2" i="25"/>
  <c r="A27" i="9"/>
  <c r="A2" i="16"/>
  <c r="A5" i="10"/>
  <c r="A8" i="9"/>
  <c r="A16" i="9"/>
  <c r="A24" i="9"/>
  <c r="A2" i="9"/>
  <c r="A2" i="15"/>
  <c r="A3" i="9"/>
  <c r="A2" i="24"/>
  <c r="A2" i="14"/>
  <c r="A2" i="10"/>
  <c r="A10" i="9"/>
  <c r="A18" i="9"/>
  <c r="A26" i="9"/>
  <c r="A11" i="9"/>
  <c r="A6" i="29"/>
  <c r="A8" i="6"/>
  <c r="A3" i="5"/>
  <c r="A11" i="5"/>
  <c r="A4" i="5"/>
  <c r="A5" i="29"/>
  <c r="A7" i="6"/>
  <c r="A4" i="29"/>
  <c r="A5" i="5"/>
  <c r="A3" i="29"/>
  <c r="A5" i="6"/>
  <c r="A2" i="29"/>
  <c r="A11" i="6"/>
  <c r="A8" i="5"/>
  <c r="A2" i="6"/>
  <c r="A2" i="5"/>
  <c r="A6" i="6"/>
  <c r="A6" i="5"/>
  <c r="A4" i="6"/>
  <c r="A3" i="6"/>
  <c r="A10" i="6"/>
  <c r="A9" i="5"/>
  <c r="A10" i="5"/>
  <c r="A7" i="5"/>
  <c r="A9" i="6"/>
  <c r="DF2" i="4" l="1"/>
  <c r="DD2" i="4"/>
  <c r="DK2" i="4" l="1"/>
  <c r="DL2" i="4"/>
  <c r="DJ2" i="4"/>
  <c r="DH2" i="4" l="1"/>
  <c r="DG2" i="4"/>
</calcChain>
</file>

<file path=xl/sharedStrings.xml><?xml version="1.0" encoding="utf-8"?>
<sst xmlns="http://schemas.openxmlformats.org/spreadsheetml/2006/main" count="3666" uniqueCount="717">
  <si>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</si>
  <si>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</si>
  <si>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</si>
  <si>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</si>
  <si>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</si>
  <si>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</si>
  <si>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</si>
  <si>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</si>
  <si>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</si>
  <si>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</si>
  <si>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</si>
  <si>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</si>
  <si>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</si>
  <si>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</si>
  <si>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</si>
  <si>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</si>
  <si>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</si>
  <si>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</si>
  <si>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</si>
  <si>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</si>
  <si>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</si>
  <si>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</si>
  <si>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</si>
  <si>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</si>
  <si>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</si>
  <si>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</si>
  <si>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</si>
  <si>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</si>
  <si>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</si>
  <si>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</si>
  <si>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</si>
  <si>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</si>
  <si>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</si>
  <si>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</si>
  <si>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</si>
  <si>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</si>
  <si>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</si>
  <si>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</si>
  <si>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</si>
  <si>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</si>
  <si>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</si>
  <si>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</si>
  <si>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</si>
  <si>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</si>
  <si>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</si>
  <si>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</si>
  <si>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</si>
  <si>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</si>
  <si>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</si>
  <si>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</si>
  <si>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</si>
  <si>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</si>
  <si>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</si>
  <si>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</si>
  <si>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</si>
  <si>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</si>
  <si>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</si>
  <si>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</si>
  <si>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</si>
  <si>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</si>
  <si>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</si>
  <si>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</si>
  <si>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</si>
  <si>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</si>
  <si>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</si>
  <si>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</si>
  <si>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</si>
  <si>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</si>
  <si>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</si>
  <si>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</si>
  <si>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</si>
  <si>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</si>
  <si>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</si>
  <si>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</si>
  <si>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</si>
  <si>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</si>
  <si>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</si>
  <si>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</si>
  <si>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</si>
  <si>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</si>
  <si>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</si>
  <si>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</si>
  <si>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</si>
  <si>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</si>
  <si>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</si>
  <si>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</si>
  <si>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</si>
  <si>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</si>
  <si>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</si>
  <si>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</si>
  <si>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</si>
  <si>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</si>
  <si>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</si>
  <si>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</si>
  <si>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</si>
  <si>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</si>
  <si>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</si>
  <si>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</si>
  <si>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</si>
  <si>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</si>
  <si>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</si>
  <si>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</si>
  <si>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</si>
  <si>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</si>
  <si>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</si>
  <si>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</si>
  <si>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</si>
  <si>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</si>
  <si>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</si>
  <si>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</si>
  <si>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</si>
  <si>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</si>
  <si>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</si>
  <si>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</si>
  <si>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</si>
  <si>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</si>
  <si>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</si>
  <si>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</si>
  <si>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</si>
  <si>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</si>
  <si>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</si>
  <si>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</si>
  <si>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</si>
  <si>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</si>
  <si>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</si>
  <si>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</si>
  <si>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</si>
  <si>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</si>
  <si>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</si>
  <si>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</si>
  <si>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</si>
  <si>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</si>
  <si>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</si>
  <si>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</si>
  <si>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</si>
  <si>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</si>
  <si>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</si>
  <si>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</si>
  <si>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</si>
  <si>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</si>
  <si>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</si>
  <si>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</si>
  <si>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</si>
  <si>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</si>
  <si>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</si>
  <si>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</si>
  <si>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</si>
  <si>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</si>
  <si>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</si>
  <si>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</si>
  <si>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</si>
  <si>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</si>
  <si>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</si>
  <si>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</si>
  <si>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</si>
  <si>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</si>
  <si>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</si>
  <si>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</si>
  <si>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</si>
  <si>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</si>
  <si>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</si>
  <si>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</si>
  <si>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</si>
  <si>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</si>
  <si>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</si>
  <si>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</si>
  <si>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</si>
  <si>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</si>
  <si>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</si>
  <si>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</si>
  <si>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</si>
  <si>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</si>
  <si>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</si>
  <si>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</si>
  <si>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</si>
  <si>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</si>
  <si>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</si>
  <si>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</si>
  <si>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</si>
  <si>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</si>
  <si>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</si>
  <si>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</si>
  <si>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</si>
  <si>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</si>
  <si>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</si>
  <si>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</si>
  <si>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</si>
  <si>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</si>
  <si>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</si>
  <si>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</si>
  <si>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</si>
  <si>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</si>
  <si>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</si>
  <si>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</si>
  <si>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</si>
  <si>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</si>
  <si>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</si>
  <si>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</si>
  <si>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</si>
  <si>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</si>
  <si>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</si>
  <si>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</si>
  <si>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</si>
  <si>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</si>
  <si>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</si>
  <si>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</si>
  <si>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</si>
  <si>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</si>
  <si>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</si>
  <si>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</si>
  <si>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</si>
  <si>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</si>
  <si>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</si>
  <si>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</si>
  <si>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</si>
  <si>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</si>
  <si>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</si>
  <si>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</si>
  <si>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</si>
  <si>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</si>
  <si>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</si>
  <si>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</si>
  <si>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</si>
  <si>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</si>
  <si>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</si>
  <si>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</si>
  <si>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</si>
  <si>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</si>
  <si>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</si>
  <si>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</si>
  <si>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</si>
  <si>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</si>
  <si>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</si>
  <si>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</si>
  <si>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</si>
  <si>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</si>
  <si>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</si>
  <si>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</si>
  <si>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</si>
  <si>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</si>
  <si>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</si>
  <si>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</si>
  <si>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</si>
  <si>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</si>
  <si>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</si>
  <si>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</si>
  <si>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</si>
  <si>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</si>
  <si>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</si>
  <si>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</si>
  <si>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</si>
  <si>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</si>
  <si>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</si>
  <si>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</si>
  <si>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</si>
  <si>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</si>
  <si>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</si>
  <si>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</si>
  <si>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</si>
  <si>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</si>
  <si>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</si>
  <si>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</si>
  <si>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</si>
  <si>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</si>
  <si>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</si>
  <si>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</si>
  <si>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</si>
  <si>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</si>
  <si>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</si>
  <si>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</si>
  <si>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</si>
  <si>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</si>
  <si>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</si>
  <si>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</si>
  <si>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</si>
  <si>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</si>
  <si>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</si>
  <si>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</si>
  <si>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</si>
  <si>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</si>
  <si>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</si>
  <si>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</si>
  <si>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</si>
  <si>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</si>
  <si>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</si>
  <si>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</si>
  <si>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</si>
  <si>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</si>
  <si>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</si>
  <si>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</si>
  <si>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</si>
  <si>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</si>
  <si>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</si>
  <si>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</si>
  <si>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</si>
  <si>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</si>
  <si>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</si>
  <si>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</si>
  <si>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</si>
  <si>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</si>
  <si>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</si>
  <si>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</si>
  <si>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</si>
  <si>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</si>
  <si>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</si>
  <si>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</si>
  <si>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</si>
  <si>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</si>
  <si>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</si>
  <si>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</si>
  <si>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</si>
  <si>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</si>
  <si>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</si>
  <si>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</si>
  <si>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</si>
  <si>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</si>
  <si>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</si>
  <si>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</si>
  <si>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</si>
  <si>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</si>
  <si>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</si>
  <si>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</si>
  <si>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</si>
  <si>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</si>
  <si>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</si>
  <si>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</si>
  <si>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</si>
  <si>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</si>
  <si>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</si>
  <si>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</si>
  <si>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</si>
  <si>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</si>
  <si>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</si>
  <si>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</si>
  <si>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</si>
  <si>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</si>
  <si>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</si>
  <si>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</si>
  <si>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</si>
  <si>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</si>
  <si>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</si>
  <si>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</si>
  <si>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</si>
  <si>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</si>
  <si>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</si>
  <si>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</si>
  <si>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</si>
  <si>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</si>
  <si>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</si>
  <si>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</si>
  <si>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</si>
  <si>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</si>
  <si>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</si>
  <si>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</si>
  <si>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</si>
  <si>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</si>
  <si>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</si>
  <si>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</si>
  <si>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</si>
  <si>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</si>
  <si>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</si>
  <si>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</si>
  <si>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</si>
  <si>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</si>
  <si>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</si>
  <si>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</si>
  <si>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</si>
  <si>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</si>
  <si>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</si>
  <si>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</si>
  <si>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</si>
  <si>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</si>
  <si>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</si>
  <si>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</si>
  <si>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</si>
  <si>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</si>
  <si>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</si>
  <si>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</si>
  <si>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</si>
  <si>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</si>
  <si>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</si>
  <si>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</si>
  <si>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</si>
  <si>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</si>
  <si>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</si>
  <si>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</si>
  <si>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</si>
  <si>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</si>
  <si>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</si>
  <si>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</si>
  <si>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</si>
  <si>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</si>
  <si>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</si>
  <si>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</si>
  <si>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</si>
  <si>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</si>
  <si>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</si>
  <si>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</si>
  <si>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</si>
  <si>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</si>
  <si>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</si>
  <si>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</si>
  <si>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</si>
  <si>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</si>
  <si>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</si>
  <si>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</si>
  <si>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</si>
  <si>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</si>
  <si>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</si>
  <si>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</si>
  <si>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</si>
  <si>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</si>
  <si>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</si>
  <si>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</si>
  <si>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</si>
  <si>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</si>
  <si>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</si>
  <si>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</si>
  <si>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</si>
  <si>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</si>
  <si>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</si>
  <si>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</si>
  <si>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</si>
  <si>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</si>
  <si>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</si>
  <si>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</si>
  <si>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</si>
  <si>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</si>
  <si>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</si>
  <si>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</si>
  <si>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</si>
  <si>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</si>
  <si>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</si>
  <si>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</si>
  <si>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</si>
  <si>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</si>
  <si>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</si>
  <si>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</si>
  <si>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</si>
  <si>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</si>
  <si>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</si>
  <si>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</si>
  <si>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</si>
  <si>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</si>
  <si>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</si>
  <si>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</si>
  <si>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</si>
  <si>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</si>
  <si>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</si>
  <si>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</si>
  <si>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</si>
  <si>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</si>
  <si>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</si>
  <si>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</si>
  <si>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</si>
  <si>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</si>
  <si>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</si>
  <si>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</si>
  <si>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</si>
  <si>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</si>
  <si>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</si>
  <si>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</si>
  <si>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</si>
  <si>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</si>
  <si>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</si>
  <si>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</si>
  <si>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</si>
  <si>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</si>
  <si>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</si>
  <si>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</si>
  <si>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</si>
  <si>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</si>
  <si>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</si>
  <si>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</si>
  <si>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</si>
  <si>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</si>
  <si>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</si>
  <si>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</si>
  <si>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</si>
  <si>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</si>
  <si>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</si>
  <si>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</si>
  <si>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</si>
  <si>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</si>
  <si>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</si>
  <si>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</si>
  <si>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</si>
  <si>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</si>
  <si>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</si>
  <si>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</si>
  <si>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</si>
  <si>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</si>
  <si>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</si>
  <si>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</si>
  <si>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</si>
  <si>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</si>
  <si>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</si>
  <si>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</si>
  <si>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</si>
  <si>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</si>
  <si>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</si>
  <si>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</si>
  <si>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</si>
  <si>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</si>
  <si>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</si>
  <si>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</si>
  <si>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</si>
  <si>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</si>
  <si>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</si>
  <si>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</si>
  <si>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</si>
  <si>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</si>
  <si>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</si>
  <si>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</si>
  <si>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</si>
  <si>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</si>
  <si>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</si>
  <si>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</si>
  <si>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</si>
  <si>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</si>
  <si>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</si>
  <si>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</si>
  <si>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</si>
  <si>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</si>
  <si>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</si>
  <si>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</si>
  <si>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</si>
  <si>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</si>
  <si>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</si>
  <si>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</si>
  <si>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</si>
  <si>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</si>
  <si>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</si>
  <si>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</si>
  <si>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</si>
  <si>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</si>
  <si>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</si>
  <si>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</si>
  <si>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</si>
  <si>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</si>
  <si>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</si>
  <si>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</si>
  <si>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</si>
  <si>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</si>
  <si>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</si>
  <si>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</si>
  <si>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</si>
  <si>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</si>
  <si>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</si>
  <si>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</si>
  <si>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</si>
  <si>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</si>
  <si>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</si>
  <si>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</si>
  <si>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</si>
  <si>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</si>
  <si>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</si>
  <si>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</si>
  <si>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</si>
  <si>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</si>
  <si>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</si>
  <si>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</si>
  <si>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</si>
  <si>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</si>
  <si>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</si>
  <si>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</si>
  <si>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</si>
  <si>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</si>
  <si>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</si>
  <si>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</si>
  <si>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</si>
  <si>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</si>
  <si>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</si>
  <si>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</si>
  <si>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</si>
  <si>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</si>
  <si>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</si>
  <si>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</si>
  <si>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</si>
  <si>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</si>
  <si>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</si>
  <si>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</si>
  <si>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</si>
  <si>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</si>
  <si>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</si>
  <si>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</si>
  <si>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</si>
  <si>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</si>
  <si>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</si>
  <si>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</si>
  <si>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</si>
  <si>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</si>
  <si>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</si>
  <si>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</si>
  <si>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</si>
  <si>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</si>
  <si>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</si>
  <si>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</si>
  <si>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</si>
  <si>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</si>
  <si>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</si>
  <si>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</si>
  <si>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</si>
  <si>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</si>
  <si>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</si>
  <si>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</si>
  <si>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</si>
  <si>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</si>
  <si>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</si>
  <si>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</si>
  <si>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</si>
  <si>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</si>
  <si>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</si>
  <si>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</si>
  <si>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</si>
  <si>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</si>
  <si>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</si>
  <si>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</si>
  <si>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</si>
  <si>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</si>
  <si>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</si>
  <si>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</si>
  <si>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</si>
  <si>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</si>
  <si>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</si>
  <si>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</si>
  <si>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</si>
  <si>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</si>
  <si>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</si>
  <si>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</si>
  <si>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</si>
  <si>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</si>
  <si>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</si>
  <si>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</si>
  <si>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</si>
  <si>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</si>
  <si>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</si>
  <si>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</si>
  <si>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</si>
  <si>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</si>
  <si>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</si>
  <si>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</si>
  <si>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</si>
  <si>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</si>
  <si>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</si>
  <si>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</si>
  <si>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</si>
  <si>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</si>
  <si>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</si>
  <si>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</si>
  <si>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</si>
  <si>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</si>
  <si>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</si>
  <si>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</si>
  <si>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</si>
  <si>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</si>
  <si>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</si>
  <si>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</si>
  <si>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</si>
  <si>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</si>
  <si>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</si>
  <si>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</si>
  <si>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</si>
  <si>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</si>
  <si>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</si>
  <si>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</si>
  <si>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</si>
  <si>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</si>
  <si>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</si>
  <si>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</si>
  <si>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</si>
  <si>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</si>
  <si>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</si>
  <si>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</si>
  <si>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</si>
  <si>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</si>
  <si>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</si>
  <si>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</si>
  <si>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</si>
  <si>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</si>
  <si>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</si>
  <si>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</si>
  <si>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</si>
  <si>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</si>
  <si>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</si>
  <si>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</si>
  <si>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</si>
  <si>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</si>
  <si>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</si>
  <si>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</si>
  <si>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</si>
  <si>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</si>
  <si>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</si>
  <si>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</si>
  <si>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</si>
  <si>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</si>
  <si>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</si>
  <si>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10 YEAR</t>
  </si>
  <si>
    <t xml:space="preserve">We have additional margins for Large Positions. Close out period will be increased by each clearing service up to 9 days in Financial Derivatives, Repo and Cash Equities and up to 22,5 in Energy. </t>
  </si>
  <si>
    <t>6.5.1.1 - 6.5.2</t>
  </si>
  <si>
    <t>SA-CCR</t>
  </si>
  <si>
    <t>[CCP]_DataFile_DisclosureNumber_2021Q3.csv</t>
  </si>
  <si>
    <t>BME CLEARING_DataFile_4.3_2021Q3.csv</t>
  </si>
  <si>
    <t>[CCPCode]_AggregatedDataFile_2021Q3.csv</t>
  </si>
  <si>
    <t>BME CLEARING_AggregatedDataFile_2021Q3.csv</t>
  </si>
  <si>
    <t>Volumen</t>
  </si>
  <si>
    <t>Nocional</t>
  </si>
  <si>
    <t>Imputación de subvenciones de inmovilizado no financiero y otras</t>
  </si>
  <si>
    <t>13 Years</t>
  </si>
  <si>
    <t>2023-09-29</t>
  </si>
  <si>
    <t xml:space="preserve">https://www.bmeclearing.es/docs/Normativa/ing/circulares/2022/C-GEN-2022-22-Valuation-of-Securities-posted-as-Margins.pdf;https://www.bmeclearing.es/docs/Normativa/ing/circulares/2022/C-GEN-2022-18-Margin-collateral-in-the-form-of-securities-in-Iberclear.pdf;https://www.bmeclearing.es/docs/Normativa/ing/circulares/2022/C-GEN-2022-17-Margin-collateral-in-the-form-of-securities-in-Euroclear.pdf;https://www.bmeclearing.es/docs/Normativa/ing/circulares/2022/C-GEN-2022-16-Margin-collateral-in-the-form-of-securities-in-Clearstream.pdf
</t>
  </si>
  <si>
    <t>https://www.bmeclearing.es/docs/Normativa/ing/circulares/2022/C-DF-2022_14_Margin_Calculation_Parameters.pdf</t>
  </si>
  <si>
    <t>https://www.bmeclearing.es/docs/Normativa/ing/circulares/2020/C-VRF-2020_13_Margin_Calculation_Parameters.pdf</t>
  </si>
  <si>
    <t>https://www.bmeclearing.es/docs/Normativa/ing/circulares/2021/C-ENE-2021_04_Margin_Calculation_Parameters.pdf</t>
  </si>
  <si>
    <t>https://www.bmeclearing.es/docs/Normativa/ing/circulares/2022/C-IRS-2022_02_Parameters_for_calculation_of_Initial_Margin.pdf</t>
  </si>
  <si>
    <t>https://www.bmeclearing.es/docs/Normativa/ing/circulares/2020/C-RV-2020_12_Margin_Calculation_Parameters.pdf</t>
  </si>
  <si>
    <t>https://www.bmeclearing.es/docs/Normativa/ing/circulares/2022/C-GEN-2022-20-Posting-of-Margins.pdf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</si>
</sst>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_(* #,##0_);_(* \(#,##0\);_(* &quot;-&quot;??_);_(@_)"/>
    <numFmt numFmtId="185" formatCode="#,##0.0000000"/>
  </numFmts>
  <fonts count="14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
      <sz val="11"/>
      <color theme="1"/>
      <name val="Verdana"/>
      <family val="2"/>
    </font>
    <font>
      <sz val="10"/>
      <name val="Helv"/>
    </font>
    <font>
      <sz val="12"/>
      <name val="MS Sans Serif"/>
      <family val="2"/>
    </font>
    <font>
      <u/>
      <sz val="11"/>
      <color theme="10"/>
      <name val="Calibri"/>
      <family val="2"/>
      <scheme val="minor"/>
    </font>
    <font>
      <b/>
      <sz val="18"/>
      <color theme="3"/>
      <name val="Cambria"/>
      <family val="2"/>
    </font>
    <font>
      <sz val="18"/>
      <color theme="3"/>
      <name val="Cambria"/>
      <family val="2"/>
    </font>
    <font>
      <sz val="18"/>
      <color theme="3"/>
      <name val="Cambria"/>
      <family val="2"/>
      <scheme val="major"/>
    </font>
    <font>
      <sz val="11"/>
      <color rgb="FF9C5700"/>
      <name val="Calibri"/>
      <family val="2"/>
      <scheme val="minor"/>
    </font>
    <font>
      <sz val="11"/>
      <color theme="0"/>
      <name val="Verdana"/>
      <family val="2"/>
    </font>
    <font>
      <sz val="10"/>
      <name val="Arial"/>
      <family val="2"/>
    </font>
    <font>
      <sz val="11"/>
      <color rgb="FF183E74"/>
      <name val="Calibri"/>
      <family val="2"/>
      <scheme val="minor"/>
    </font>
    <font>
      <i/>
      <sz val="10"/>
      <color theme="1"/>
      <name val="Calibri"/>
      <family val="2"/>
      <scheme val="minor"/>
    </font>
    <font>
      <b/>
      <sz val="11"/>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358">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1" fillId="25" borderId="0"/>
    <xf numFmtId="0" fontId="136" fillId="0" borderId="0"/>
    <xf numFmtId="0" fontId="21" fillId="2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24" fillId="0" borderId="0" applyNumberFormat="0" applyFill="0" applyBorder="0" applyAlignment="0" applyProtection="0">
      <alignment vertical="top"/>
      <protection locked="0"/>
    </xf>
    <xf numFmtId="0" fontId="139" fillId="0" borderId="0" applyNumberFormat="0" applyFill="0" applyBorder="0" applyAlignment="0" applyProtection="0"/>
    <xf numFmtId="0" fontId="57" fillId="0" borderId="0" applyNumberFormat="0" applyFill="0" applyBorder="0" applyAlignment="0" applyProtection="0">
      <alignment vertical="top"/>
      <protection locked="0"/>
    </xf>
    <xf numFmtId="0" fontId="138" fillId="0" borderId="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7" fillId="0" borderId="0"/>
    <xf numFmtId="0" fontId="137" fillId="0" borderId="0"/>
    <xf numFmtId="0" fontId="42" fillId="0" borderId="0"/>
    <xf numFmtId="0" fontId="5" fillId="0" borderId="0"/>
    <xf numFmtId="0" fontId="137" fillId="0" borderId="0"/>
    <xf numFmtId="0" fontId="5" fillId="0" borderId="0"/>
    <xf numFmtId="0" fontId="42" fillId="0" borderId="0" applyAlignment="0"/>
    <xf numFmtId="0" fontId="42" fillId="0" borderId="0" applyAlignment="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 fontId="138" fillId="0" borderId="0">
      <alignment horizontal="center"/>
    </xf>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xf numFmtId="0" fontId="142" fillId="0" borderId="0" applyNumberForma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2" fillId="0" borderId="0" applyNumberFormat="0" applyFill="0" applyBorder="0" applyAlignment="0" applyProtection="0"/>
    <xf numFmtId="0" fontId="123" fillId="0" borderId="0"/>
    <xf numFmtId="0" fontId="143" fillId="4"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42" fillId="0" borderId="0"/>
    <xf numFmtId="0" fontId="142"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37" fillId="0" borderId="0"/>
    <xf numFmtId="0" fontId="42" fillId="0" borderId="0" applyAlignment="0"/>
    <xf numFmtId="0" fontId="5" fillId="0" borderId="0"/>
    <xf numFmtId="9" fontId="33"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44" fillId="13" borderId="0" applyNumberFormat="0" applyBorder="0" applyAlignment="0" applyProtection="0"/>
    <xf numFmtId="0" fontId="145" fillId="0" borderId="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39" fillId="52" borderId="12" applyNumberFormat="0" applyAlignment="0" applyProtection="0"/>
    <xf numFmtId="0" fontId="39" fillId="52" borderId="12" applyNumberFormat="0" applyAlignment="0" applyProtection="0"/>
    <xf numFmtId="0" fontId="41" fillId="53" borderId="13" applyNumberFormat="0" applyAlignment="0" applyProtection="0"/>
    <xf numFmtId="0" fontId="41" fillId="53" borderId="13" applyNumberFormat="0" applyAlignment="0" applyProtection="0"/>
    <xf numFmtId="0" fontId="65" fillId="0" borderId="17" applyNumberFormat="0" applyFill="0" applyAlignment="0" applyProtection="0"/>
    <xf numFmtId="0" fontId="65" fillId="0" borderId="1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62" fillId="39" borderId="12" applyNumberFormat="0" applyAlignment="0" applyProtection="0"/>
    <xf numFmtId="0" fontId="62" fillId="39" borderId="12" applyNumberFormat="0" applyAlignment="0" applyProtection="0"/>
    <xf numFmtId="0" fontId="81" fillId="0" borderId="0">
      <alignment vertical="top"/>
    </xf>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37" fillId="35" borderId="0" applyNumberFormat="0" applyBorder="0" applyAlignment="0" applyProtection="0"/>
    <xf numFmtId="0" fontId="37" fillId="35" borderId="0" applyNumberFormat="0" applyBorder="0" applyAlignment="0" applyProtection="0"/>
    <xf numFmtId="164" fontId="42" fillId="0" borderId="0" applyFont="0" applyFill="0" applyBorder="0" applyAlignment="0" applyProtection="0"/>
    <xf numFmtId="0" fontId="67" fillId="54" borderId="0" applyNumberFormat="0" applyBorder="0" applyAlignment="0" applyProtection="0"/>
    <xf numFmtId="0" fontId="5" fillId="0" borderId="0"/>
    <xf numFmtId="0" fontId="5" fillId="0" borderId="0"/>
    <xf numFmtId="0" fontId="33" fillId="0" borderId="0"/>
    <xf numFmtId="0" fontId="33"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3"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9" fontId="42" fillId="0" borderId="0" applyNumberFormat="0" applyFont="0" applyFill="0" applyBorder="0" applyAlignment="0" applyProtection="0"/>
    <xf numFmtId="0" fontId="71" fillId="52" borderId="19" applyNumberFormat="0" applyAlignment="0" applyProtection="0"/>
    <xf numFmtId="0" fontId="71" fillId="52" borderId="1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75" fillId="0" borderId="21" applyNumberFormat="0" applyFill="0" applyAlignment="0" applyProtection="0"/>
    <xf numFmtId="0" fontId="75" fillId="0" borderId="21" applyNumberFormat="0" applyFill="0" applyAlignment="0" applyProtection="0"/>
  </cellStyleXfs>
  <cellXfs count="206">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68" fontId="29" fillId="0" borderId="0" xfId="0" applyNumberFormat="1" applyFont="1" applyAlignment="1">
      <alignment horizontal="left" vertical="top" wrapText="1"/>
    </xf>
    <xf numFmtId="0" fontId="1" fillId="0" borderId="0" xfId="0" applyFont="1"/>
    <xf numFmtId="168"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0"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Alignment="1">
      <alignment horizontal="left" vertical="top" wrapText="1"/>
    </xf>
    <xf numFmtId="4" fontId="125" fillId="0" borderId="0" xfId="0" applyNumberFormat="1" applyFont="1" applyAlignment="1">
      <alignment horizontal="right" vertical="top" wrapText="1"/>
    </xf>
    <xf numFmtId="0" fontId="125" fillId="0" borderId="0" xfId="0" applyFont="1"/>
    <xf numFmtId="14" fontId="22" fillId="0" borderId="0" xfId="0" applyNumberFormat="1" applyFont="1"/>
    <xf numFmtId="2" fontId="1" fillId="0" borderId="0" xfId="0" applyNumberFormat="1" applyFont="1"/>
    <xf numFmtId="14" fontId="29" fillId="0" borderId="0" xfId="0" applyNumberFormat="1" applyFont="1" applyAlignment="1">
      <alignment horizontal="left" vertical="top"/>
    </xf>
    <xf numFmtId="10" fontId="29" fillId="0" borderId="0" xfId="153" applyNumberFormat="1" applyFont="1" applyFill="1" applyAlignment="1">
      <alignment horizontal="right"/>
    </xf>
    <xf numFmtId="4" fontId="22" fillId="0" borderId="0" xfId="0" applyNumberFormat="1" applyFont="1"/>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2" fontId="0" fillId="0" borderId="0" xfId="0" applyNumberFormat="1"/>
    <xf numFmtId="169"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29" fillId="100" borderId="0" xfId="0" applyFont="1" applyFill="1" applyAlignment="1">
      <alignment horizontal="left" vertical="center" wrapText="1"/>
    </xf>
    <xf numFmtId="0" fontId="3" fillId="100" borderId="0" xfId="0" applyFont="1" applyFill="1" applyAlignment="1">
      <alignment wrapText="1"/>
    </xf>
    <xf numFmtId="0" fontId="130" fillId="101" borderId="1" xfId="0" applyFont="1" applyFill="1" applyBorder="1" applyAlignment="1">
      <alignment horizontal="center" vertical="top" wrapText="1"/>
    </xf>
    <xf numFmtId="0" fontId="23" fillId="100" borderId="0" xfId="0" applyFont="1" applyFill="1" applyAlignment="1">
      <alignment horizontal="left" wrapText="1"/>
    </xf>
    <xf numFmtId="0" fontId="131" fillId="100" borderId="1" xfId="0" applyFont="1" applyFill="1" applyBorder="1" applyAlignment="1">
      <alignment horizontal="left" vertical="center" wrapText="1"/>
    </xf>
    <xf numFmtId="0" fontId="23" fillId="100" borderId="0" xfId="0" applyFont="1" applyFill="1" applyAlignment="1">
      <alignment wrapText="1"/>
    </xf>
    <xf numFmtId="0" fontId="131"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2" fillId="102" borderId="41" xfId="0" applyFont="1" applyFill="1" applyBorder="1" applyAlignment="1">
      <alignment horizontal="center" vertical="top"/>
    </xf>
    <xf numFmtId="0" fontId="132" fillId="102" borderId="40" xfId="0" applyFont="1" applyFill="1" applyBorder="1" applyAlignment="1">
      <alignment horizontal="center" vertical="top"/>
    </xf>
    <xf numFmtId="0" fontId="132" fillId="102" borderId="40" xfId="0" applyFont="1" applyFill="1" applyBorder="1" applyAlignment="1">
      <alignment horizontal="center" vertical="top" wrapText="1"/>
    </xf>
    <xf numFmtId="0" fontId="133" fillId="0" borderId="42" xfId="0" applyFont="1" applyBorder="1" applyAlignment="1">
      <alignment vertical="top"/>
    </xf>
    <xf numFmtId="0" fontId="134" fillId="0" borderId="43" xfId="0" applyFont="1" applyBorder="1" applyAlignment="1">
      <alignment horizontal="center" vertical="top" wrapText="1"/>
    </xf>
    <xf numFmtId="0" fontId="133" fillId="103" borderId="42" xfId="0" applyFont="1" applyFill="1" applyBorder="1" applyAlignment="1">
      <alignment vertical="top"/>
    </xf>
    <xf numFmtId="0" fontId="134" fillId="103" borderId="43" xfId="0" applyFont="1" applyFill="1" applyBorder="1" applyAlignment="1">
      <alignment horizontal="center" vertical="top" wrapText="1"/>
    </xf>
    <xf numFmtId="0" fontId="3" fillId="0" borderId="0" xfId="0" applyFont="1" applyAlignment="1">
      <alignment horizontal="center" vertical="top"/>
    </xf>
    <xf numFmtId="0" fontId="130" fillId="101" borderId="1" xfId="0" applyFont="1" applyFill="1" applyBorder="1" applyAlignment="1">
      <alignment horizontal="center" vertical="center" wrapText="1"/>
    </xf>
    <xf numFmtId="0" fontId="130"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128" fillId="0" borderId="0" xfId="155" applyFont="1" applyFill="1" applyBorder="1" applyAlignment="1" applyProtection="1">
      <alignment horizontal="left" vertical="top" wrapText="1"/>
    </xf>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Alignment="1">
      <alignment horizontal="center"/>
    </xf>
    <xf numFmtId="21" fontId="125" fillId="0" borderId="0" xfId="0" applyNumberFormat="1" applyFont="1" applyAlignment="1">
      <alignment horizontal="center"/>
    </xf>
    <xf numFmtId="4" fontId="29" fillId="0" borderId="0" xfId="154" applyNumberFormat="1" applyFont="1" applyFill="1" applyBorder="1" applyAlignment="1">
      <alignment horizontal="left" vertical="top" wrapText="1"/>
    </xf>
    <xf numFmtId="4" fontId="29" fillId="0" borderId="0" xfId="0" applyNumberFormat="1" applyFont="1" applyAlignment="1">
      <alignment horizontal="right" vertical="top" wrapText="1"/>
    </xf>
    <xf numFmtId="10" fontId="29" fillId="0" borderId="0" xfId="153" applyNumberFormat="1" applyFont="1" applyFill="1"/>
    <xf numFmtId="4" fontId="29" fillId="0" borderId="0" xfId="0" applyNumberFormat="1" applyFont="1" applyAlignment="1">
      <alignment horizontal="center"/>
    </xf>
    <xf numFmtId="167" fontId="0" fillId="0" borderId="0" xfId="153" applyFont="1"/>
    <xf numFmtId="185" fontId="0" fillId="0" borderId="0" xfId="0" applyNumberFormat="1"/>
    <xf numFmtId="3" fontId="22" fillId="0" borderId="0" xfId="0" applyNumberFormat="1" applyFont="1"/>
    <xf numFmtId="167" fontId="29" fillId="0" borderId="0" xfId="153" applyFont="1"/>
    <xf numFmtId="164" fontId="29" fillId="0" borderId="0" xfId="0" applyNumberFormat="1" applyFont="1"/>
    <xf numFmtId="0" fontId="18" fillId="0" borderId="0" xfId="0" applyFont="1"/>
    <xf numFmtId="169" fontId="147" fillId="0" borderId="0" xfId="153" applyNumberFormat="1" applyFont="1"/>
    <xf numFmtId="0" fontId="42" fillId="0" borderId="0" xfId="35895"/>
    <xf numFmtId="0" fontId="42" fillId="0" borderId="0" xfId="35895" applyAlignment="1"/>
    <xf numFmtId="184" fontId="29" fillId="0" borderId="0" xfId="153" applyNumberFormat="1" applyFont="1" applyFill="1" applyBorder="1" applyAlignment="1">
      <alignment horizontal="center"/>
    </xf>
    <xf numFmtId="167" fontId="29" fillId="0" borderId="0" xfId="153" applyFont="1" applyFill="1" applyBorder="1" applyAlignment="1">
      <alignment horizontal="center"/>
    </xf>
    <xf numFmtId="0" fontId="29" fillId="0" borderId="0" xfId="0" applyFont="1" applyFill="1"/>
    <xf numFmtId="167" fontId="29" fillId="0" borderId="0" xfId="153" applyFont="1" applyFill="1" applyAlignment="1">
      <alignment horizontal="left" vertical="top" wrapText="1"/>
    </xf>
    <xf numFmtId="2" fontId="29" fillId="0" borderId="0" xfId="0" applyNumberFormat="1" applyFont="1" applyFill="1" applyAlignment="1">
      <alignment horizontal="left" vertical="top" wrapText="1"/>
    </xf>
    <xf numFmtId="4" fontId="29" fillId="0" borderId="0" xfId="0" applyNumberFormat="1" applyFont="1" applyFill="1" applyAlignment="1">
      <alignment horizontal="left" vertical="top" wrapText="1"/>
    </xf>
    <xf numFmtId="1" fontId="29" fillId="0" borderId="0" xfId="0" applyNumberFormat="1" applyFont="1" applyFill="1" applyAlignment="1">
      <alignment horizontal="left" vertical="top" wrapText="1"/>
    </xf>
    <xf numFmtId="0" fontId="148" fillId="0" borderId="0" xfId="2" applyFont="1" applyFill="1" applyAlignment="1">
      <alignment horizontal="left" vertical="top"/>
    </xf>
    <xf numFmtId="0" fontId="127" fillId="0" borderId="0" xfId="2" applyFont="1" applyFill="1" applyAlignment="1">
      <alignment horizontal="left" vertical="top"/>
    </xf>
    <xf numFmtId="0" fontId="26" fillId="0" borderId="0" xfId="0" applyFont="1" applyFill="1" applyAlignment="1">
      <alignment horizontal="left" vertical="top"/>
    </xf>
    <xf numFmtId="10" fontId="29" fillId="0" borderId="0" xfId="0" applyNumberFormat="1" applyFont="1" applyFill="1" applyAlignment="1">
      <alignment horizontal="left" vertical="top" wrapText="1"/>
    </xf>
    <xf numFmtId="4" fontId="80" fillId="0" borderId="0" xfId="0" applyNumberFormat="1" applyFont="1" applyFill="1" applyAlignment="1">
      <alignment horizontal="left" vertical="top" wrapText="1"/>
    </xf>
    <xf numFmtId="0" fontId="80" fillId="0" borderId="0" xfId="0" applyFont="1" applyFill="1" applyAlignment="1">
      <alignment horizontal="left" vertical="top" wrapText="1"/>
    </xf>
    <xf numFmtId="167" fontId="29" fillId="0" borderId="0" xfId="153" applyFont="1" applyFill="1" applyBorder="1" applyAlignment="1">
      <alignment horizontal="left" vertical="top" wrapText="1"/>
    </xf>
    <xf numFmtId="0" fontId="26" fillId="0" borderId="0" xfId="0" applyFont="1" applyFill="1" applyAlignment="1">
      <alignment horizontal="right" vertical="top"/>
    </xf>
    <xf numFmtId="3" fontId="29" fillId="0" borderId="0" xfId="0" applyNumberFormat="1" applyFont="1" applyFill="1" applyAlignment="1">
      <alignment horizontal="right" vertical="top" wrapText="1"/>
    </xf>
    <xf numFmtId="3" fontId="29" fillId="0" borderId="0" xfId="0" applyNumberFormat="1" applyFont="1" applyFill="1" applyAlignment="1">
      <alignment horizontal="left" vertical="top" wrapText="1"/>
    </xf>
    <xf numFmtId="4" fontId="80" fillId="0" borderId="0" xfId="0" applyNumberFormat="1" applyFont="1" applyFill="1" applyAlignment="1">
      <alignment horizontal="left" vertical="top"/>
    </xf>
    <xf numFmtId="10" fontId="80" fillId="0" borderId="0" xfId="0" applyNumberFormat="1" applyFont="1" applyFill="1" applyAlignment="1">
      <alignment horizontal="left" vertical="top"/>
    </xf>
    <xf numFmtId="4" fontId="126" fillId="0" borderId="0" xfId="2" applyNumberFormat="1" applyFont="1" applyFill="1" applyAlignment="1">
      <alignment horizontal="left" vertical="top" wrapText="1"/>
    </xf>
    <xf numFmtId="0" fontId="22" fillId="0" borderId="0" xfId="0" applyFont="1" applyFill="1" applyAlignment="1">
      <alignment horizontal="center" vertical="top"/>
    </xf>
    <xf numFmtId="0" fontId="26" fillId="0" borderId="0" xfId="0" applyFont="1" applyFill="1" applyAlignment="1">
      <alignment horizontal="left" vertical="top" wrapText="1"/>
    </xf>
    <xf numFmtId="168" fontId="29" fillId="0" borderId="0" xfId="0" applyNumberFormat="1" applyFont="1" applyFill="1" applyAlignment="1">
      <alignment horizontal="right" vertical="top" wrapText="1"/>
    </xf>
    <xf numFmtId="0" fontId="26" fillId="0" borderId="0" xfId="0" applyFont="1" applyFill="1" applyAlignment="1">
      <alignment vertical="top"/>
    </xf>
    <xf numFmtId="0" fontId="26" fillId="0" borderId="0" xfId="1" applyFont="1" applyFill="1" applyAlignment="1">
      <alignment horizontal="left" vertical="top"/>
    </xf>
    <xf numFmtId="168" fontId="29" fillId="0" borderId="0" xfId="0" applyNumberFormat="1" applyFont="1" applyFill="1" applyAlignment="1">
      <alignment horizontal="left" vertical="top" wrapText="1"/>
    </xf>
    <xf numFmtId="10" fontId="29" fillId="0" borderId="0" xfId="0" applyNumberFormat="1" applyFont="1" applyFill="1" applyAlignment="1">
      <alignment horizontal="center" vertical="center" wrapText="1"/>
    </xf>
    <xf numFmtId="4" fontId="126" fillId="0" borderId="0" xfId="2" applyNumberFormat="1" applyFont="1" applyFill="1" applyAlignment="1">
      <alignment horizontal="center" vertical="center"/>
    </xf>
    <xf numFmtId="3" fontId="126" fillId="0" borderId="0" xfId="2" applyNumberFormat="1" applyFont="1" applyFill="1" applyAlignment="1">
      <alignment horizontal="center" vertical="center" wrapText="1"/>
    </xf>
    <xf numFmtId="4" fontId="126" fillId="0" borderId="0" xfId="2" applyNumberFormat="1" applyFont="1" applyFill="1" applyAlignment="1">
      <alignment horizontal="center" vertical="center" wrapText="1"/>
    </xf>
    <xf numFmtId="0" fontId="29" fillId="0" borderId="0" xfId="0" applyFont="1" applyFill="1" applyAlignment="1">
      <alignment horizontal="left" vertical="top" wrapText="1"/>
    </xf>
    <xf numFmtId="4" fontId="29" fillId="0" borderId="0" xfId="0" applyNumberFormat="1" applyFont="1" applyFill="1" applyAlignment="1">
      <alignment horizontal="center" vertical="center" wrapText="1"/>
    </xf>
    <xf numFmtId="49" fontId="29" fillId="0" borderId="0" xfId="0" applyNumberFormat="1" applyFont="1" applyFill="1" applyAlignment="1">
      <alignment horizontal="left" vertical="top" wrapText="1"/>
    </xf>
    <xf numFmtId="0" fontId="25" fillId="0" borderId="0" xfId="0" applyFont="1" applyFill="1" applyAlignment="1">
      <alignment horizontal="left" vertical="top" wrapText="1"/>
    </xf>
    <xf numFmtId="49" fontId="29" fillId="0" borderId="0" xfId="0" applyNumberFormat="1" applyFont="1" applyFill="1" applyAlignment="1">
      <alignment horizontal="left" vertical="top"/>
    </xf>
    <xf numFmtId="4" fontId="80" fillId="0" borderId="0" xfId="0" applyNumberFormat="1" applyFont="1" applyFill="1" applyAlignment="1">
      <alignment horizontal="center" vertical="center" wrapText="1"/>
    </xf>
    <xf numFmtId="0" fontId="80" fillId="0" borderId="0" xfId="0" applyFont="1" applyFill="1" applyAlignment="1">
      <alignment vertical="top" wrapText="1"/>
    </xf>
    <xf numFmtId="0" fontId="80" fillId="0" borderId="0" xfId="0" applyFont="1" applyFill="1" applyAlignment="1">
      <alignment horizontal="left" vertical="top"/>
    </xf>
    <xf numFmtId="167" fontId="80" fillId="0" borderId="0" xfId="0" applyNumberFormat="1" applyFont="1" applyFill="1" applyAlignment="1">
      <alignment horizontal="left" vertical="top" wrapText="1"/>
    </xf>
    <xf numFmtId="0" fontId="80" fillId="0" borderId="0" xfId="0" applyFont="1" applyFill="1" applyAlignment="1">
      <alignment horizontal="right" vertical="top" wrapText="1"/>
    </xf>
    <xf numFmtId="3" fontId="80" fillId="0" borderId="0" xfId="0" applyNumberFormat="1" applyFont="1" applyFill="1" applyAlignment="1">
      <alignment horizontal="right" vertical="top" wrapText="1"/>
    </xf>
    <xf numFmtId="0" fontId="80" fillId="0" borderId="0" xfId="0" applyFont="1" applyFill="1" applyAlignment="1">
      <alignment horizontal="center" vertical="top" wrapText="1"/>
    </xf>
    <xf numFmtId="3" fontId="80" fillId="0" borderId="0" xfId="0" applyNumberFormat="1" applyFont="1" applyFill="1" applyAlignment="1">
      <alignment horizontal="left" vertical="top" wrapText="1"/>
    </xf>
    <xf numFmtId="14" fontId="80" fillId="0" borderId="0" xfId="0" applyNumberFormat="1" applyFont="1" applyFill="1" applyAlignment="1">
      <alignment horizontal="left" vertical="top" wrapText="1"/>
    </xf>
    <xf numFmtId="0" fontId="0" fillId="0" borderId="0" xfId="0" applyFill="1"/>
    <xf numFmtId="3" fontId="29" fillId="0" borderId="0" xfId="0" applyNumberFormat="1" applyFont="1" applyAlignment="1">
      <alignment horizontal="left" vertical="top" wrapText="1"/>
    </xf>
    <xf numFmtId="10" fontId="29" fillId="0" borderId="0" xfId="0" applyNumberFormat="1" applyFont="1" applyAlignment="1">
      <alignment horizontal="left" vertical="top" wrapText="1"/>
    </xf>
    <xf numFmtId="4" fontId="80" fillId="0" borderId="0" xfId="0" applyNumberFormat="1" applyFont="1" applyAlignment="1">
      <alignment horizontal="left" vertical="top" wrapText="1"/>
    </xf>
    <xf numFmtId="0" fontId="80" fillId="0" borderId="0" xfId="0" applyFont="1" applyAlignment="1">
      <alignment horizontal="left" vertical="top" wrapText="1"/>
    </xf>
    <xf numFmtId="3" fontId="24" fillId="0" borderId="0" xfId="155" applyNumberFormat="1" applyFill="1" applyAlignment="1" applyProtection="1">
      <alignment horizontal="left" vertical="top" wrapText="1"/>
    </xf>
    <xf numFmtId="3" fontId="29" fillId="0" borderId="0" xfId="0" applyNumberFormat="1" applyFont="1" applyAlignment="1">
      <alignment horizontal="right" vertical="top" wrapText="1"/>
    </xf>
    <xf numFmtId="4" fontId="125" fillId="0" borderId="0" xfId="0" quotePrefix="1" applyNumberFormat="1" applyFont="1" applyAlignment="1">
      <alignment horizontal="right" vertical="top" wrapText="1"/>
    </xf>
    <xf numFmtId="2" fontId="125" fillId="0" borderId="0" xfId="0" quotePrefix="1" applyNumberFormat="1" applyFont="1" applyAlignment="1">
      <alignment horizontal="center" vertical="top" wrapText="1"/>
    </xf>
    <xf numFmtId="4" fontId="125" fillId="0" borderId="0" xfId="0" quotePrefix="1" applyNumberFormat="1" applyFont="1" applyAlignment="1">
      <alignment horizontal="center" vertical="top" wrapText="1"/>
    </xf>
    <xf numFmtId="4" fontId="125" fillId="0" borderId="0" xfId="0" quotePrefix="1" applyNumberFormat="1" applyFont="1" applyAlignment="1">
      <alignment horizontal="right" vertical="top"/>
    </xf>
    <xf numFmtId="4" fontId="29" fillId="0" borderId="0" xfId="0" applyNumberFormat="1" applyFont="1" applyFill="1" applyAlignment="1">
      <alignment horizontal="right" vertical="top" wrapText="1"/>
    </xf>
    <xf numFmtId="10" fontId="29" fillId="0" borderId="0" xfId="0" quotePrefix="1" applyNumberFormat="1" applyFont="1" applyFill="1" applyAlignment="1">
      <alignment horizontal="left" vertical="top" wrapText="1"/>
    </xf>
    <xf numFmtId="10" fontId="29" fillId="0" borderId="0" xfId="154" applyNumberFormat="1" applyFont="1" applyFill="1" applyAlignment="1">
      <alignment horizontal="left" vertical="top" wrapText="1"/>
    </xf>
    <xf numFmtId="10" fontId="29" fillId="0" borderId="0" xfId="153" quotePrefix="1" applyNumberFormat="1" applyFont="1" applyFill="1" applyAlignment="1">
      <alignment horizontal="right"/>
    </xf>
    <xf numFmtId="0" fontId="25" fillId="0" borderId="0" xfId="0" quotePrefix="1" applyFont="1" applyFill="1" applyAlignment="1">
      <alignment horizontal="left" vertical="top" wrapText="1"/>
    </xf>
    <xf numFmtId="0" fontId="0" fillId="0" borderId="0" xfId="1" applyFont="1" applyFill="1" applyAlignment="1">
      <alignment horizontal="center" vertical="top"/>
    </xf>
    <xf numFmtId="10" fontId="29" fillId="0" borderId="0" xfId="154" applyNumberFormat="1" applyFont="1" applyFill="1" applyBorder="1" applyAlignment="1">
      <alignment horizontal="left" vertical="top" wrapText="1"/>
    </xf>
    <xf numFmtId="0" fontId="3" fillId="100" borderId="0" xfId="0" applyFont="1" applyFill="1" applyAlignment="1">
      <alignment horizontal="left" wrapText="1"/>
    </xf>
    <xf numFmtId="0" fontId="129" fillId="100" borderId="0" xfId="0" applyFont="1" applyFill="1" applyAlignment="1">
      <alignment horizontal="left" vertical="center" wrapText="1"/>
    </xf>
    <xf numFmtId="0" fontId="129"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2" fillId="102" borderId="39" xfId="0" applyFont="1" applyFill="1" applyBorder="1" applyAlignment="1">
      <alignment horizontal="center" vertical="top"/>
    </xf>
    <xf numFmtId="0" fontId="132" fillId="102" borderId="40" xfId="0" applyFont="1" applyFill="1" applyBorder="1" applyAlignment="1">
      <alignment horizontal="center" vertical="top"/>
    </xf>
    <xf numFmtId="0" fontId="22" fillId="0" borderId="0" xfId="0" applyFont="1" applyAlignment="1">
      <alignment horizontal="center"/>
    </xf>
  </cellXfs>
  <cellStyles count="41358">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1 2" xfId="37066" xr:uid="{6CE6223F-0A3D-4A33-9001-21F89C465C01}"/>
    <cellStyle name="20% - Énfasis1 2 2" xfId="41237" xr:uid="{48316BBE-6388-472D-B438-2FA0F5766F86}"/>
    <cellStyle name="20% - Énfasis2" xfId="134" builtinId="34" customBuiltin="1"/>
    <cellStyle name="20% - Énfasis2 2" xfId="37067" xr:uid="{947A1AB7-4B02-4BA3-9542-F75EE08BF7BA}"/>
    <cellStyle name="20% - Énfasis2 2 2" xfId="41238" xr:uid="{1C3C8CA2-043A-4457-ACA6-633EBF0E1BD1}"/>
    <cellStyle name="20% - Énfasis3" xfId="138" builtinId="38" customBuiltin="1"/>
    <cellStyle name="20% - Énfasis3 2" xfId="37068" xr:uid="{8697B014-007A-4251-9125-883EEB6B97D8}"/>
    <cellStyle name="20% - Énfasis3 2 2" xfId="41239" xr:uid="{A5578E6F-67E2-44B4-97B7-18C676FD3394}"/>
    <cellStyle name="20% - Énfasis4" xfId="142" builtinId="42" customBuiltin="1"/>
    <cellStyle name="20% - Énfasis4 2" xfId="37069" xr:uid="{5953024F-CAAC-4035-8983-28B2099418E0}"/>
    <cellStyle name="20% - Énfasis4 2 2" xfId="41240" xr:uid="{A5C91446-5C0B-4264-A13F-298A5789DC7D}"/>
    <cellStyle name="20% - Énfasis5" xfId="146" builtinId="46" customBuiltin="1"/>
    <cellStyle name="20% - Énfasis5 2" xfId="41241" xr:uid="{1FF88FEC-5BE5-48E5-B909-3F303952E227}"/>
    <cellStyle name="20% - Énfasis6" xfId="150" builtinId="50" customBuiltin="1"/>
    <cellStyle name="20% - Énfasis6 2" xfId="41242" xr:uid="{7EB13F78-A0CC-4B64-8B71-B7C1D28ED033}"/>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1 2" xfId="41243" xr:uid="{4E42777D-D0CA-4E98-B16A-2E7D914FA926}"/>
    <cellStyle name="40% - Énfasis2" xfId="135" builtinId="35" customBuiltin="1"/>
    <cellStyle name="40% - Énfasis2 2" xfId="41244" xr:uid="{060FECCA-11F9-4847-8336-CBB09C8FB842}"/>
    <cellStyle name="40% - Énfasis3" xfId="139" builtinId="39" customBuiltin="1"/>
    <cellStyle name="40% - Énfasis3 2" xfId="37070" xr:uid="{652B2649-5018-4578-A513-24828BB924DD}"/>
    <cellStyle name="40% - Énfasis3 2 2" xfId="41245" xr:uid="{260614E1-323E-405C-B409-85589EA9355F}"/>
    <cellStyle name="40% - Énfasis4" xfId="143" builtinId="43" customBuiltin="1"/>
    <cellStyle name="40% - Énfasis4 2" xfId="41246" xr:uid="{17579205-61CE-421F-9B8A-BD692EF72CF8}"/>
    <cellStyle name="40% - Énfasis5" xfId="147" builtinId="47" customBuiltin="1"/>
    <cellStyle name="40% - Énfasis5 2" xfId="41247" xr:uid="{E648F080-3FF3-4C9E-9519-20F3B1D02301}"/>
    <cellStyle name="40% - Énfasis6" xfId="151" builtinId="51" customBuiltin="1"/>
    <cellStyle name="40% - Énfasis6 2" xfId="41248" xr:uid="{FDB1F170-4C58-4D45-A9F4-519B6779B3C8}"/>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1 2" xfId="38871" xr:uid="{009DECA2-AE9E-4C12-8467-55874EA93906}"/>
    <cellStyle name="60% - Énfasis1 2 2" xfId="41250" xr:uid="{DF1A93FE-4F3B-4DFD-8BA1-95CB325DC04E}"/>
    <cellStyle name="60% - Énfasis1 2 3" xfId="41249" xr:uid="{546F53E1-85C0-4920-9A32-7A2C1470DFB3}"/>
    <cellStyle name="60% - Énfasis2" xfId="136" builtinId="36" customBuiltin="1"/>
    <cellStyle name="60% - Énfasis2 2" xfId="38872" xr:uid="{63491583-4B02-47C2-8579-D94C3B0087F9}"/>
    <cellStyle name="60% - Énfasis2 2 2" xfId="41252" xr:uid="{D9D9341B-01DF-4F55-89BA-419BBD920FC5}"/>
    <cellStyle name="60% - Énfasis2 2 3" xfId="41251" xr:uid="{EA420FB8-CE6F-47DB-960F-8079AC0563A3}"/>
    <cellStyle name="60% - Énfasis3" xfId="140" builtinId="40" customBuiltin="1"/>
    <cellStyle name="60% - Énfasis3 2" xfId="37071" xr:uid="{EA6F36A3-99E1-4942-B495-70C7D4D4CE1E}"/>
    <cellStyle name="60% - Énfasis3 2 2" xfId="38890" xr:uid="{9E48F49C-9CB0-4F9E-8C7E-3B85BA9AC961}"/>
    <cellStyle name="60% - Énfasis3 2 2 2" xfId="41254" xr:uid="{59A468AF-8CF0-449B-9A19-CCD6DB285C09}"/>
    <cellStyle name="60% - Énfasis3 2 3" xfId="38873" xr:uid="{493E75D8-20DF-47CF-9D88-1F26865AEB0E}"/>
    <cellStyle name="60% - Énfasis3 2 4" xfId="41253" xr:uid="{3EE070FA-F144-46EA-BEDD-46F5FBC438D1}"/>
    <cellStyle name="60% - Énfasis4" xfId="144" builtinId="44" customBuiltin="1"/>
    <cellStyle name="60% - Énfasis4 2" xfId="37072" xr:uid="{1E088E69-338F-4BC9-A1C6-8117ADBEC4B2}"/>
    <cellStyle name="60% - Énfasis4 2 2" xfId="38891" xr:uid="{9801C6F6-5E52-40FD-BDD7-0383DBD9674F}"/>
    <cellStyle name="60% - Énfasis4 2 2 2" xfId="41256" xr:uid="{861A0C7D-7F78-407F-B8C8-508DDAA78BFB}"/>
    <cellStyle name="60% - Énfasis4 2 3" xfId="38874" xr:uid="{F5E79C9D-8BA4-40CF-A619-13BFF541DDC3}"/>
    <cellStyle name="60% - Énfasis4 2 4" xfId="41255" xr:uid="{2473EB04-FB8C-4DA5-A43A-5205C1F7ABB4}"/>
    <cellStyle name="60% - Énfasis5" xfId="148" builtinId="48" customBuiltin="1"/>
    <cellStyle name="60% - Énfasis5 2" xfId="38875" xr:uid="{20B00DFB-A3EC-4D6B-90B4-F0C374377C96}"/>
    <cellStyle name="60% - Énfasis5 2 2" xfId="41258" xr:uid="{02DB580A-4E37-4BDC-932E-41ED78D36959}"/>
    <cellStyle name="60% - Énfasis5 2 3" xfId="41257" xr:uid="{83088C6E-2EAA-4731-AD72-EC6861B114F1}"/>
    <cellStyle name="60% - Énfasis6" xfId="152" builtinId="52" customBuiltin="1"/>
    <cellStyle name="60% - Énfasis6 2" xfId="37073" xr:uid="{32D34C11-46AF-4E56-AE55-A68E02F4910E}"/>
    <cellStyle name="60% - Énfasis6 2 2" xfId="38892" xr:uid="{766DBF82-3272-4D58-B43C-60B89E6A4391}"/>
    <cellStyle name="60% - Énfasis6 2 2 2" xfId="41260" xr:uid="{E7136E92-9727-458A-B0C5-C7D02B5A0C60}"/>
    <cellStyle name="60% - Énfasis6 2 3" xfId="38876" xr:uid="{54181BF8-95FA-44FA-A022-24A54AB26317}"/>
    <cellStyle name="60% - Énfasis6 2 4" xfId="41259" xr:uid="{5AEC5822-BF65-401D-9DB6-4F48BF7FA863}"/>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a 2" xfId="41261" xr:uid="{C2936477-5FBC-4BB9-91F9-BD78125A4506}"/>
    <cellStyle name="Buena 2 2" xfId="41262" xr:uid="{842F2EC0-290D-4C7C-BA43-EB469D52540E}"/>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álculo 2" xfId="41263" xr:uid="{C8867CDD-2DD3-4834-9BBD-B7B017EA5B1B}"/>
    <cellStyle name="Cálculo 2 2" xfId="41264" xr:uid="{330F80AA-ECD6-45BE-9359-8F4C176A6EF8}"/>
    <cellStyle name="Celda de comprobación" xfId="124" builtinId="23" customBuiltin="1"/>
    <cellStyle name="Celda de comprobación 2" xfId="41265" xr:uid="{C1FC0419-C791-40E7-9752-655EA65A5EAB}"/>
    <cellStyle name="Celda de comprobación 2 2" xfId="41266" xr:uid="{0344A277-939A-4679-8937-79147D8F8F3D}"/>
    <cellStyle name="Celda vinculada" xfId="123" builtinId="24" customBuiltin="1"/>
    <cellStyle name="Celda vinculada 2" xfId="41267" xr:uid="{9D36A3E1-252C-4AA8-AE80-B4721B4C53E8}"/>
    <cellStyle name="Celda vinculada 2 2" xfId="41268" xr:uid="{34E5E078-89DD-4970-B4B8-42D01C451524}"/>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Encabezado 4 2" xfId="41269" xr:uid="{EE888918-166F-445D-B5F4-F93E2523B9E1}"/>
    <cellStyle name="Encabezado 4 2 2" xfId="41270" xr:uid="{577B1BC3-338B-4BB3-B86B-61DBF2E37BDB}"/>
    <cellStyle name="Énfasis1" xfId="129" builtinId="29" customBuiltin="1"/>
    <cellStyle name="Énfasis1 2" xfId="41271" xr:uid="{ADFF4238-0EEF-4282-90D8-B8D2755523E7}"/>
    <cellStyle name="Énfasis1 2 2" xfId="41272" xr:uid="{A75B7E51-5C48-4B4F-930B-6EAB5A82E940}"/>
    <cellStyle name="Énfasis2" xfId="133" builtinId="33" customBuiltin="1"/>
    <cellStyle name="Énfasis2 2" xfId="41235" xr:uid="{EE939D1E-CC23-4770-A4AB-E88A1DD67826}"/>
    <cellStyle name="Énfasis2 2 2" xfId="41274" xr:uid="{B410563C-5867-4B6A-B507-3083D1FC2472}"/>
    <cellStyle name="Énfasis2 2 3" xfId="41273" xr:uid="{1551E898-2C0F-4D63-BCF8-542537281815}"/>
    <cellStyle name="Énfasis3" xfId="137" builtinId="37" customBuiltin="1"/>
    <cellStyle name="Énfasis3 2" xfId="41275" xr:uid="{D6596F3F-26E4-4AC4-8281-083AA1C94C7E}"/>
    <cellStyle name="Énfasis3 2 2" xfId="41276" xr:uid="{59F6CB27-FCC9-496E-8C60-3C2DE08F89CB}"/>
    <cellStyle name="Énfasis4" xfId="141" builtinId="41" customBuiltin="1"/>
    <cellStyle name="Énfasis4 2" xfId="41277" xr:uid="{97C8D542-050B-41AA-8374-370EB360E0F3}"/>
    <cellStyle name="Énfasis4 2 2" xfId="41278" xr:uid="{033FE080-A094-4833-B5A1-4AB5E82E5D42}"/>
    <cellStyle name="Énfasis5" xfId="145" builtinId="45" customBuiltin="1"/>
    <cellStyle name="Énfasis5 2" xfId="37063" xr:uid="{B622E79B-8F43-4FAA-9005-3AE2687418A8}"/>
    <cellStyle name="Énfasis5 2 2" xfId="37065" xr:uid="{DDB80A7D-8473-425D-99A8-253D1A6FCA94}"/>
    <cellStyle name="Énfasis5 2 2 2" xfId="41280" xr:uid="{AA6A466D-E5A8-46B7-A00C-44C35A6131AE}"/>
    <cellStyle name="Énfasis5 2 3" xfId="41279" xr:uid="{198E41BE-932F-47A6-A972-33F787DFEF61}"/>
    <cellStyle name="Énfasis6" xfId="149" builtinId="49" customBuiltin="1"/>
    <cellStyle name="Énfasis6 2" xfId="41281" xr:uid="{2A1E6F11-A86D-411F-9A47-2C7C1FB134EB}"/>
    <cellStyle name="Énfasis6 2 2" xfId="41282" xr:uid="{207F6BF8-BDE8-4D08-9606-C67D8C5A48FD}"/>
    <cellStyle name="Entrada" xfId="120" builtinId="20" customBuiltin="1"/>
    <cellStyle name="Entrada 2" xfId="41283" xr:uid="{D848756A-2703-4B77-91DC-ADD1E8268D7E}"/>
    <cellStyle name="Entrada 2 2" xfId="41284" xr:uid="{650C030C-9365-49E6-9A7D-F6EAF641EC9E}"/>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stilo 1" xfId="41285" xr:uid="{F54471C8-3D87-4DDE-B4FE-393CC4D62635}"/>
    <cellStyle name="Euro" xfId="8415" xr:uid="{00000000-0005-0000-0000-00006A220000}"/>
    <cellStyle name="Euro 10" xfId="8416" xr:uid="{00000000-0005-0000-0000-00006B220000}"/>
    <cellStyle name="Euro 10 10" xfId="41287" xr:uid="{3C8A90B1-809F-4020-8678-AB71BF3B6318}"/>
    <cellStyle name="Euro 10 2" xfId="37076" xr:uid="{F159D1E9-64FC-4324-9B67-1D9A9D1003BB}"/>
    <cellStyle name="Euro 10 2 2" xfId="37077" xr:uid="{6FD3971C-F66E-4B66-B09F-BDFBDE41E963}"/>
    <cellStyle name="Euro 10 2 2 2" xfId="38013" xr:uid="{1C23888E-6AD0-42F7-90B9-F2CD7B31B473}"/>
    <cellStyle name="Euro 10 2 2 2 2" xfId="40065" xr:uid="{DDF6F3E3-E20D-4B21-9072-EF374ABA65D0}"/>
    <cellStyle name="Euro 10 2 2 3" xfId="38896" xr:uid="{8428E968-C322-46D2-A5CF-15AA95D6F156}"/>
    <cellStyle name="Euro 10 2 2 3 2" xfId="40657" xr:uid="{6BAC5FBA-EA03-4F31-961D-F2562314F71F}"/>
    <cellStyle name="Euro 10 2 2 4" xfId="39483" xr:uid="{78C8F3A2-FFB5-4B7F-9F92-0A3EDA01EA30}"/>
    <cellStyle name="Euro 10 2 3" xfId="37078" xr:uid="{6B7F089B-09A4-40A4-8559-8F91423F8852}"/>
    <cellStyle name="Euro 10 2 3 2" xfId="38014" xr:uid="{30E574E3-F4C4-47CB-8D13-B45E82B4CD87}"/>
    <cellStyle name="Euro 10 2 3 2 2" xfId="40066" xr:uid="{DA34290E-81FA-42FC-B2C3-1ECF47535A07}"/>
    <cellStyle name="Euro 10 2 3 3" xfId="38897" xr:uid="{064A1EF2-8748-4456-8814-466DAA1049F1}"/>
    <cellStyle name="Euro 10 2 3 3 2" xfId="40658" xr:uid="{AECFD55A-263C-42B6-BC85-03766613DD3A}"/>
    <cellStyle name="Euro 10 2 3 4" xfId="39484" xr:uid="{F3010EF3-4F39-400F-B6D9-BDB59BD256D4}"/>
    <cellStyle name="Euro 10 2 4" xfId="38012" xr:uid="{05B9E820-1D36-40AF-A1B7-DBEC5E5D04B4}"/>
    <cellStyle name="Euro 10 2 4 2" xfId="40064" xr:uid="{06D2EC1B-5FBB-446A-ABAB-729CBB5190DD}"/>
    <cellStyle name="Euro 10 2 5" xfId="38895" xr:uid="{20498FBD-56BF-4ADF-AC27-DFE55693E4A4}"/>
    <cellStyle name="Euro 10 2 5 2" xfId="40656" xr:uid="{E8511BA9-EBFF-4D97-A5D1-FE45AFF9F66B}"/>
    <cellStyle name="Euro 10 2 6" xfId="39482" xr:uid="{8A5DF35E-0098-4FC3-BF82-C1B104CD757D}"/>
    <cellStyle name="Euro 10 3" xfId="37079" xr:uid="{3B877696-154B-4674-8CA8-6365FB968487}"/>
    <cellStyle name="Euro 10 3 2" xfId="37080" xr:uid="{D041DF8E-91A7-49EB-BF51-AFBC18965E76}"/>
    <cellStyle name="Euro 10 3 2 2" xfId="38016" xr:uid="{D2A5A995-4558-4029-AD84-D38A240F3F71}"/>
    <cellStyle name="Euro 10 3 2 2 2" xfId="40068" xr:uid="{1707F12F-FF77-4B94-AC03-1C95F4EEF0AB}"/>
    <cellStyle name="Euro 10 3 2 3" xfId="38899" xr:uid="{877B1680-7185-46D7-8EDF-97982C4BB659}"/>
    <cellStyle name="Euro 10 3 2 3 2" xfId="40660" xr:uid="{406BA4B7-F3C0-4964-9BF7-7DD09E07591B}"/>
    <cellStyle name="Euro 10 3 2 4" xfId="39486" xr:uid="{6A039961-693C-416C-94D0-83FE879EA645}"/>
    <cellStyle name="Euro 10 3 3" xfId="38015" xr:uid="{ED61AC87-B83E-410A-A028-EF04D125AFB5}"/>
    <cellStyle name="Euro 10 3 3 2" xfId="40067" xr:uid="{2C330E8C-D42B-40FD-A1FC-8FFB0BF1E078}"/>
    <cellStyle name="Euro 10 3 4" xfId="38898" xr:uid="{B3E02D52-36F2-47DE-8F59-8D79BFE5B964}"/>
    <cellStyle name="Euro 10 3 4 2" xfId="40659" xr:uid="{91A947D6-5C60-4E95-9FAF-E7B8BFE66F05}"/>
    <cellStyle name="Euro 10 3 5" xfId="39485" xr:uid="{E29D424B-49C0-4CCE-9ACC-44B926475076}"/>
    <cellStyle name="Euro 10 4" xfId="37081" xr:uid="{94208121-1830-41FD-97FE-F51DA20A1258}"/>
    <cellStyle name="Euro 10 4 2" xfId="38017" xr:uid="{E291046D-5155-43E8-8CB6-D19616C92FC6}"/>
    <cellStyle name="Euro 10 4 2 2" xfId="40069" xr:uid="{B540A286-5592-45B3-99D1-FFF8F9FBDACB}"/>
    <cellStyle name="Euro 10 4 3" xfId="38900" xr:uid="{771A882B-09B2-4368-A8FC-6871DDF91259}"/>
    <cellStyle name="Euro 10 4 3 2" xfId="40661" xr:uid="{88ECACCA-67A1-4168-824C-8B7C37F91D5D}"/>
    <cellStyle name="Euro 10 4 4" xfId="39487" xr:uid="{60F1EDE8-A9B1-4A04-A779-7CA69D9F105C}"/>
    <cellStyle name="Euro 10 5" xfId="37082" xr:uid="{9C8AE31B-FE05-4C59-8985-3F076818A745}"/>
    <cellStyle name="Euro 10 5 2" xfId="38018" xr:uid="{6DC7DC35-55EB-4720-8467-98D45FDE1BCE}"/>
    <cellStyle name="Euro 10 5 2 2" xfId="40070" xr:uid="{F5909A26-2DDC-497E-91D2-6FAEA378B211}"/>
    <cellStyle name="Euro 10 5 3" xfId="38901" xr:uid="{0EC33A2A-C1D5-4E3F-ACA3-E527FEAE2607}"/>
    <cellStyle name="Euro 10 5 3 2" xfId="40662" xr:uid="{B2D0C15F-8694-4DC2-82A9-96F31E2AF3C8}"/>
    <cellStyle name="Euro 10 5 4" xfId="39488" xr:uid="{4586B58C-6541-447C-9668-3AE1287AE9B2}"/>
    <cellStyle name="Euro 10 6" xfId="38011" xr:uid="{4D0AC6B5-D2DC-4B96-B5DF-78BF7155FCE8}"/>
    <cellStyle name="Euro 10 6 2" xfId="40063" xr:uid="{ACF96736-D2BB-417A-B812-F7C931243C33}"/>
    <cellStyle name="Euro 10 7" xfId="38894" xr:uid="{1F391B54-1EF9-462D-A951-95FBE24CAC4A}"/>
    <cellStyle name="Euro 10 7 2" xfId="40655" xr:uid="{209D20E5-E81C-4C98-97D4-973EE2D641A7}"/>
    <cellStyle name="Euro 10 8" xfId="39481" xr:uid="{250B8FB3-47A6-4CDD-A00A-BC8222C8BD71}"/>
    <cellStyle name="Euro 10 9" xfId="37075" xr:uid="{D6C22CC6-BC70-4A7A-959C-950ABD1315E3}"/>
    <cellStyle name="Euro 11" xfId="36309" xr:uid="{00000000-0005-0000-0000-00006C220000}"/>
    <cellStyle name="Euro 11 2" xfId="37084" xr:uid="{52FCDEE9-D3DE-4A2B-99B1-85DDF8A1B4AB}"/>
    <cellStyle name="Euro 11 2 2" xfId="38020" xr:uid="{37E3C6B8-1856-4C7E-9340-8AC93D263EDF}"/>
    <cellStyle name="Euro 11 2 2 2" xfId="40072" xr:uid="{93C45DAC-5943-42BB-8107-A5D0E8C430B1}"/>
    <cellStyle name="Euro 11 2 3" xfId="38903" xr:uid="{539DA418-EC35-4109-825D-9F2F9819E826}"/>
    <cellStyle name="Euro 11 2 3 2" xfId="40664" xr:uid="{E2B71290-50D7-42DF-A710-71A613B00DB0}"/>
    <cellStyle name="Euro 11 2 4" xfId="39490" xr:uid="{72F07EB9-4D3F-4CE2-92D0-DCD709835B8F}"/>
    <cellStyle name="Euro 11 3" xfId="37085" xr:uid="{079E1AA2-C729-4147-B50D-4DF47FA4F735}"/>
    <cellStyle name="Euro 11 3 2" xfId="38021" xr:uid="{5B070593-D163-4617-9EFE-7F9AA92F0390}"/>
    <cellStyle name="Euro 11 3 2 2" xfId="40073" xr:uid="{6E4D34C3-5B00-4343-83C2-480DC754F7A7}"/>
    <cellStyle name="Euro 11 3 3" xfId="38904" xr:uid="{BE85CFB9-5192-4A17-99CD-8B7CE8BA8DAA}"/>
    <cellStyle name="Euro 11 3 3 2" xfId="40665" xr:uid="{93EBD260-C720-4A71-8B5D-BBFB7C962C5A}"/>
    <cellStyle name="Euro 11 3 4" xfId="39491" xr:uid="{C4D48046-77C0-42F4-BCE3-3BD0590ABB40}"/>
    <cellStyle name="Euro 11 4" xfId="38019" xr:uid="{6206E1AC-39C0-43EF-AB5F-3868A0B0FEE9}"/>
    <cellStyle name="Euro 11 4 2" xfId="40071" xr:uid="{389C7A1D-1C62-41A5-8D33-0D0C6B4000E8}"/>
    <cellStyle name="Euro 11 5" xfId="38902" xr:uid="{B05E7F78-F4C2-4E83-B879-B76929E2A970}"/>
    <cellStyle name="Euro 11 5 2" xfId="40663" xr:uid="{6EDD267E-A862-45F3-9C8C-31366A95BA42}"/>
    <cellStyle name="Euro 11 6" xfId="39489" xr:uid="{B13DB0AA-2932-4D55-B3B6-B0520A0F42CE}"/>
    <cellStyle name="Euro 11 7" xfId="37083" xr:uid="{D65216C8-E9B4-41B1-8EA0-F5BE64A7513B}"/>
    <cellStyle name="Euro 11 8" xfId="41288" xr:uid="{3A53636F-B61A-4639-8965-AC70E9536A8E}"/>
    <cellStyle name="Euro 12" xfId="37086" xr:uid="{427BC50A-ABF8-46CC-96A2-349856125122}"/>
    <cellStyle name="Euro 12 2" xfId="37087" xr:uid="{6C8C780D-8778-4EAD-8E6C-B578B93E650D}"/>
    <cellStyle name="Euro 12 2 2" xfId="38023" xr:uid="{9809F7D6-2F3E-4536-BF5C-2D649541EE74}"/>
    <cellStyle name="Euro 12 2 2 2" xfId="40075" xr:uid="{89D7FF50-20F6-4E49-B8B5-F8357B07ADD6}"/>
    <cellStyle name="Euro 12 2 3" xfId="38906" xr:uid="{369B63E6-5F4E-4D58-9B4E-19278776D8C9}"/>
    <cellStyle name="Euro 12 2 3 2" xfId="40667" xr:uid="{8F3089A2-F676-411A-9DF2-16F044D9BB82}"/>
    <cellStyle name="Euro 12 2 4" xfId="39493" xr:uid="{5714ABAA-F0B2-48CA-BA01-84F5639E2023}"/>
    <cellStyle name="Euro 12 3" xfId="37088" xr:uid="{6DC1897D-FA3B-4290-914A-AAE6E3827814}"/>
    <cellStyle name="Euro 12 3 2" xfId="38024" xr:uid="{92A2E317-06FA-453D-8623-12DC1B974560}"/>
    <cellStyle name="Euro 12 3 2 2" xfId="40076" xr:uid="{18B5DA5F-3FA3-4691-9C0C-8C027B6D0676}"/>
    <cellStyle name="Euro 12 3 3" xfId="38907" xr:uid="{39297A3D-45F4-4A61-91A0-B1037FB9DDD9}"/>
    <cellStyle name="Euro 12 3 3 2" xfId="40668" xr:uid="{4A7376E0-1F6E-49EB-9B08-78D1D8BBFA98}"/>
    <cellStyle name="Euro 12 3 4" xfId="39494" xr:uid="{63DE2F13-E1EA-4C0D-A7EE-DFF8EAF8479F}"/>
    <cellStyle name="Euro 12 4" xfId="38022" xr:uid="{9CB4F365-4EFC-41CC-AE95-C4C104AF407A}"/>
    <cellStyle name="Euro 12 4 2" xfId="40074" xr:uid="{B72C2E91-BD55-44A8-83E0-CB076B203E13}"/>
    <cellStyle name="Euro 12 5" xfId="38905" xr:uid="{D0CCB7D5-1776-459B-BB7E-36E63862EF60}"/>
    <cellStyle name="Euro 12 5 2" xfId="40666" xr:uid="{077C2FE2-583E-45A5-990C-51FE0497F117}"/>
    <cellStyle name="Euro 12 6" xfId="39492" xr:uid="{0B466045-CDB5-4B7A-B459-6058C23879F5}"/>
    <cellStyle name="Euro 13" xfId="37089" xr:uid="{B3A2336A-FF5D-431C-A27F-ABCA512471C1}"/>
    <cellStyle name="Euro 13 2" xfId="37090" xr:uid="{D70FD864-C368-4207-B34B-F89CD5D482FE}"/>
    <cellStyle name="Euro 13 2 2" xfId="38026" xr:uid="{CC297954-BC08-4895-849D-FC9E8D6BF554}"/>
    <cellStyle name="Euro 13 2 2 2" xfId="40078" xr:uid="{7C94C8FE-04EB-4297-BD95-D130F99DE3E8}"/>
    <cellStyle name="Euro 13 2 3" xfId="38909" xr:uid="{00DCF35A-DADC-4D85-B826-5C5D4F7F6E86}"/>
    <cellStyle name="Euro 13 2 3 2" xfId="40670" xr:uid="{1087D66D-2400-4294-A5FC-AE9DD15A3810}"/>
    <cellStyle name="Euro 13 2 4" xfId="39496" xr:uid="{924E1C0A-05ED-4E4E-A572-142693C80AFB}"/>
    <cellStyle name="Euro 13 3" xfId="38025" xr:uid="{C0EA3BE9-1F6E-4A1B-A410-2563DA049FA6}"/>
    <cellStyle name="Euro 13 3 2" xfId="40077" xr:uid="{8ED4CF62-611A-40B4-A79C-20435C7EB9DA}"/>
    <cellStyle name="Euro 13 4" xfId="38908" xr:uid="{760B22E4-A5C2-4276-8EC2-B31E5E009935}"/>
    <cellStyle name="Euro 13 4 2" xfId="40669" xr:uid="{6AB6A04E-707A-449F-B35A-A55649E5B8F5}"/>
    <cellStyle name="Euro 13 5" xfId="39495" xr:uid="{32B60994-C634-4119-86CF-2A417A356E1F}"/>
    <cellStyle name="Euro 14" xfId="37091" xr:uid="{9BD4587F-20C2-4455-B1A8-E1693ED630B0}"/>
    <cellStyle name="Euro 14 2" xfId="38027" xr:uid="{DEDAF810-E2F1-45A5-BAC2-02BD49FC920D}"/>
    <cellStyle name="Euro 14 2 2" xfId="40079" xr:uid="{CC50A60C-3F36-4D78-A1B5-2D56901F75E0}"/>
    <cellStyle name="Euro 14 3" xfId="38910" xr:uid="{372CCA37-FD76-4634-A132-3553C0F814AE}"/>
    <cellStyle name="Euro 14 3 2" xfId="40671" xr:uid="{6BAE39F7-4901-4D44-9EAB-18A1F92CED63}"/>
    <cellStyle name="Euro 14 4" xfId="39497" xr:uid="{C6C02D1C-206C-4972-ADCA-D6D26CD8D334}"/>
    <cellStyle name="Euro 15" xfId="37092" xr:uid="{6BFF1AF9-93DA-43D6-9F7B-9998FC82CCA0}"/>
    <cellStyle name="Euro 15 2" xfId="38028" xr:uid="{B01D44F8-E40D-44C5-B443-971EDCCA380D}"/>
    <cellStyle name="Euro 15 2 2" xfId="40080" xr:uid="{6E32FFE1-DD05-4AC6-A86C-E57CBFD8DE3A}"/>
    <cellStyle name="Euro 15 3" xfId="38911" xr:uid="{E0091F74-EED8-432D-B53A-F1B8D251B2DC}"/>
    <cellStyle name="Euro 15 3 2" xfId="40672" xr:uid="{F40484B7-FAB6-441C-A8E7-274ACAB18479}"/>
    <cellStyle name="Euro 15 4" xfId="39498" xr:uid="{727B94DF-BE8F-4076-A402-FFDED6B21C00}"/>
    <cellStyle name="Euro 16" xfId="38010" xr:uid="{DD3FA997-6A0A-4055-91B6-01ED7D879B6E}"/>
    <cellStyle name="Euro 16 2" xfId="40062" xr:uid="{26281C40-734F-477A-86B7-73047396BF58}"/>
    <cellStyle name="Euro 17" xfId="38893" xr:uid="{7143B6E5-B25E-4DDA-91FC-5AE72ADF2F80}"/>
    <cellStyle name="Euro 17 2" xfId="40654" xr:uid="{CC1AE00D-5386-417F-BB29-3FA71010B825}"/>
    <cellStyle name="Euro 18" xfId="39480" xr:uid="{E0F77EF3-3895-4912-ACBD-C706E33D998D}"/>
    <cellStyle name="Euro 19" xfId="37074" xr:uid="{85B470F7-CF1E-499E-BEC6-DDDDEB10FEFF}"/>
    <cellStyle name="Euro 2" xfId="8417" xr:uid="{00000000-0005-0000-0000-00006D220000}"/>
    <cellStyle name="Euro 2 10" xfId="37094" xr:uid="{6A451539-3EF0-4600-94A5-06813AA22A14}"/>
    <cellStyle name="Euro 2 10 2" xfId="38030" xr:uid="{15E628CA-441E-4409-A303-C7A987090F5B}"/>
    <cellStyle name="Euro 2 10 2 2" xfId="40082" xr:uid="{B7502FDF-1872-40B2-9ED5-C25C54773F10}"/>
    <cellStyle name="Euro 2 10 3" xfId="38913" xr:uid="{FD776CED-1042-4B64-839F-1037F22D5F67}"/>
    <cellStyle name="Euro 2 10 3 2" xfId="40674" xr:uid="{46A1AFD5-239B-479D-8CB0-B2EE4A100F55}"/>
    <cellStyle name="Euro 2 10 4" xfId="39500" xr:uid="{5E9B9A62-936E-4018-9985-84A4503E6DFB}"/>
    <cellStyle name="Euro 2 11" xfId="37095" xr:uid="{75A45CDE-D884-4B99-8773-77D222A5FC6C}"/>
    <cellStyle name="Euro 2 11 2" xfId="38031" xr:uid="{8AA4BD54-B062-4B56-B85F-3054BBBCF0FF}"/>
    <cellStyle name="Euro 2 11 2 2" xfId="40083" xr:uid="{69F3BE06-0F12-4D7A-B3F0-C6AE3EF4E728}"/>
    <cellStyle name="Euro 2 11 3" xfId="38914" xr:uid="{48DC39DA-AEF7-4160-B026-6AF600B22CE9}"/>
    <cellStyle name="Euro 2 11 3 2" xfId="40675" xr:uid="{F03F1D23-989A-4172-84A0-F5E6A6A2F52F}"/>
    <cellStyle name="Euro 2 11 4" xfId="39501" xr:uid="{8415D1C8-F727-4BD2-9364-A204E266812A}"/>
    <cellStyle name="Euro 2 12" xfId="38029" xr:uid="{16EC4E62-287C-42E3-BE1B-10B7FF2C3DE6}"/>
    <cellStyle name="Euro 2 12 2" xfId="40081" xr:uid="{795FEEA3-6175-4022-B1C1-57A06566B0A5}"/>
    <cellStyle name="Euro 2 13" xfId="38912" xr:uid="{94A53757-8821-439F-884A-12C78884E2AF}"/>
    <cellStyle name="Euro 2 13 2" xfId="40673" xr:uid="{29B1E7EF-ED57-473C-AA06-F5A11F395968}"/>
    <cellStyle name="Euro 2 14" xfId="39499" xr:uid="{252B15D8-1D80-45CD-BBFE-ADCF6AB81EC0}"/>
    <cellStyle name="Euro 2 15" xfId="37093" xr:uid="{C81BA6E1-FECC-4A0E-89E1-1322CDED4F11}"/>
    <cellStyle name="Euro 2 16" xfId="41289" xr:uid="{6C75E223-5987-4F7B-B65B-22D0DC77A2AC}"/>
    <cellStyle name="Euro 2 2" xfId="8418" xr:uid="{00000000-0005-0000-0000-00006E220000}"/>
    <cellStyle name="Euro 2 2 10" xfId="38915" xr:uid="{928A29E4-B38D-42F4-AFCC-EC216A833D69}"/>
    <cellStyle name="Euro 2 2 10 2" xfId="40676" xr:uid="{25165825-3B7A-4A8F-B9D4-76A0665C4E06}"/>
    <cellStyle name="Euro 2 2 11" xfId="39502" xr:uid="{05300A69-0D8D-473D-B05A-01EE1C1CE363}"/>
    <cellStyle name="Euro 2 2 12" xfId="37096" xr:uid="{874E8D26-68E9-46BA-8BAE-F6E7068F6E69}"/>
    <cellStyle name="Euro 2 2 13" xfId="41290" xr:uid="{27DFFF1F-88F9-46C3-902F-E2136124EF02}"/>
    <cellStyle name="Euro 2 2 2" xfId="37097" xr:uid="{61FB8802-90A8-487C-BDBE-3B517CB3B7BF}"/>
    <cellStyle name="Euro 2 2 2 10" xfId="41291" xr:uid="{9F3A567B-1891-4FE8-AF95-12D2B35F2576}"/>
    <cellStyle name="Euro 2 2 2 2" xfId="37098" xr:uid="{3171C200-B8E6-4D9B-9859-90D3F38EB0F7}"/>
    <cellStyle name="Euro 2 2 2 2 2" xfId="37099" xr:uid="{7880BCD1-7C6B-47F5-AF20-6525E1FE9CBB}"/>
    <cellStyle name="Euro 2 2 2 2 2 2" xfId="37100" xr:uid="{B8C12891-9106-4857-AE2F-A301740E3BF3}"/>
    <cellStyle name="Euro 2 2 2 2 2 2 2" xfId="38036" xr:uid="{122C8D44-DA80-4D7F-9D60-4767BA3B975A}"/>
    <cellStyle name="Euro 2 2 2 2 2 2 2 2" xfId="40088" xr:uid="{0620AF77-71AC-4859-ACC1-3D3B7439EBB9}"/>
    <cellStyle name="Euro 2 2 2 2 2 2 3" xfId="38919" xr:uid="{D7EF5C54-E2B9-4314-9A4A-F0AE678CAAA5}"/>
    <cellStyle name="Euro 2 2 2 2 2 2 3 2" xfId="40680" xr:uid="{D7276571-BB90-46EE-95E1-002A9C7EF885}"/>
    <cellStyle name="Euro 2 2 2 2 2 2 4" xfId="39506" xr:uid="{F7196181-14CA-4CAF-B232-D936336411F2}"/>
    <cellStyle name="Euro 2 2 2 2 2 3" xfId="37101" xr:uid="{6C27B567-D145-4F41-9ED6-E0316DA02E47}"/>
    <cellStyle name="Euro 2 2 2 2 2 3 2" xfId="38037" xr:uid="{11ABC1DF-7508-4A58-AF35-1240BB24EE1D}"/>
    <cellStyle name="Euro 2 2 2 2 2 3 2 2" xfId="40089" xr:uid="{A275C977-4AFE-430C-8CD9-E5B79D8B3C32}"/>
    <cellStyle name="Euro 2 2 2 2 2 3 3" xfId="38920" xr:uid="{6CEDD074-466D-47AE-86BD-A0D4ED7F1140}"/>
    <cellStyle name="Euro 2 2 2 2 2 3 3 2" xfId="40681" xr:uid="{E20F87BE-C1C5-4214-B68F-18B711F4A12B}"/>
    <cellStyle name="Euro 2 2 2 2 2 3 4" xfId="39507" xr:uid="{8BC6637F-6864-4521-91AC-B9DCB3A931C1}"/>
    <cellStyle name="Euro 2 2 2 2 2 4" xfId="38035" xr:uid="{0A771A0A-6179-4765-A609-50D62F0F0068}"/>
    <cellStyle name="Euro 2 2 2 2 2 4 2" xfId="40087" xr:uid="{D2109EB4-D53C-46EB-AC1F-43D48D92582D}"/>
    <cellStyle name="Euro 2 2 2 2 2 5" xfId="38918" xr:uid="{45DD397E-C565-4A91-AFB7-CF4B67E365ED}"/>
    <cellStyle name="Euro 2 2 2 2 2 5 2" xfId="40679" xr:uid="{1B598B8E-A7AA-45D7-B513-B53834D31150}"/>
    <cellStyle name="Euro 2 2 2 2 2 6" xfId="39505" xr:uid="{B0C00B7F-2951-479A-B1A4-B2AC80472859}"/>
    <cellStyle name="Euro 2 2 2 2 3" xfId="37102" xr:uid="{9BB6592D-485F-4365-933F-53FF54814C6A}"/>
    <cellStyle name="Euro 2 2 2 2 3 2" xfId="37103" xr:uid="{4DD72C13-C67E-404B-95F5-B2667656CBF1}"/>
    <cellStyle name="Euro 2 2 2 2 3 2 2" xfId="38039" xr:uid="{566F3020-8A6B-4DB1-A1D0-61346E1BC2C8}"/>
    <cellStyle name="Euro 2 2 2 2 3 2 2 2" xfId="40091" xr:uid="{7F5E3238-AED2-45E4-AC1C-07CC4D6415A2}"/>
    <cellStyle name="Euro 2 2 2 2 3 2 3" xfId="38922" xr:uid="{DF49CCEC-CE8B-4C59-AE06-A8F1C653B67E}"/>
    <cellStyle name="Euro 2 2 2 2 3 2 3 2" xfId="40683" xr:uid="{5FE15241-AD5E-4B27-B336-94CDAFEBD7E4}"/>
    <cellStyle name="Euro 2 2 2 2 3 2 4" xfId="39509" xr:uid="{D71748CB-E767-44DA-BA57-8CEDFFEFF088}"/>
    <cellStyle name="Euro 2 2 2 2 3 3" xfId="38038" xr:uid="{536A06F3-832B-4628-931B-867984B79ECA}"/>
    <cellStyle name="Euro 2 2 2 2 3 3 2" xfId="40090" xr:uid="{62DC58FF-534E-4D1F-8317-EFF65927E119}"/>
    <cellStyle name="Euro 2 2 2 2 3 4" xfId="38921" xr:uid="{F32814C5-6D57-4A24-B1B9-0E7A7278E34D}"/>
    <cellStyle name="Euro 2 2 2 2 3 4 2" xfId="40682" xr:uid="{9F42FCEA-2FB7-498D-BCF7-9FAF1F0399A2}"/>
    <cellStyle name="Euro 2 2 2 2 3 5" xfId="39508" xr:uid="{DEE60729-D744-40E9-AAB5-CBBEC5260EC2}"/>
    <cellStyle name="Euro 2 2 2 2 4" xfId="37104" xr:uid="{184DCBCA-35F1-4CF0-8A1F-FE1774991401}"/>
    <cellStyle name="Euro 2 2 2 2 4 2" xfId="38040" xr:uid="{D510D032-8535-4E0E-8F74-118E8FCC0A02}"/>
    <cellStyle name="Euro 2 2 2 2 4 2 2" xfId="40092" xr:uid="{65E01B8F-588E-48C0-A6D6-846D5D4A6D2F}"/>
    <cellStyle name="Euro 2 2 2 2 4 3" xfId="38923" xr:uid="{5C6BA6A1-388A-4816-9F6C-23446CA4A82D}"/>
    <cellStyle name="Euro 2 2 2 2 4 3 2" xfId="40684" xr:uid="{E7CE4476-460B-4997-92A1-463CB6B8E95E}"/>
    <cellStyle name="Euro 2 2 2 2 4 4" xfId="39510" xr:uid="{56D89546-C790-4111-AA57-E3285AED534A}"/>
    <cellStyle name="Euro 2 2 2 2 5" xfId="37105" xr:uid="{BB46F6EC-D56D-4D82-9D67-85A120F74F01}"/>
    <cellStyle name="Euro 2 2 2 2 5 2" xfId="38041" xr:uid="{308E2D34-FF0B-4D56-9080-FB52CEA39E4E}"/>
    <cellStyle name="Euro 2 2 2 2 5 2 2" xfId="40093" xr:uid="{59C78DB7-1418-4307-B83D-04737902411D}"/>
    <cellStyle name="Euro 2 2 2 2 5 3" xfId="38924" xr:uid="{18B5743C-EEBE-4A96-A148-E6A28A42EB23}"/>
    <cellStyle name="Euro 2 2 2 2 5 3 2" xfId="40685" xr:uid="{F9469817-4F9C-48C5-B0B4-63B2B3475CD9}"/>
    <cellStyle name="Euro 2 2 2 2 5 4" xfId="39511" xr:uid="{BB80C790-2CFE-4EA0-B029-8F1F1DD50E08}"/>
    <cellStyle name="Euro 2 2 2 2 6" xfId="38034" xr:uid="{7CD2133B-A24E-440C-BDF4-601C63415E43}"/>
    <cellStyle name="Euro 2 2 2 2 6 2" xfId="40086" xr:uid="{7D2C1114-0443-48F3-BF18-7552EDA9B5AE}"/>
    <cellStyle name="Euro 2 2 2 2 7" xfId="38917" xr:uid="{B8B7CE25-F813-44B1-935D-B2788AC36C34}"/>
    <cellStyle name="Euro 2 2 2 2 7 2" xfId="40678" xr:uid="{3B0484A4-10E1-4432-94FF-1C9184351033}"/>
    <cellStyle name="Euro 2 2 2 2 8" xfId="39504" xr:uid="{CE5012BC-C45D-46DF-91F2-14D741AC988C}"/>
    <cellStyle name="Euro 2 2 2 3" xfId="37106" xr:uid="{45293027-D3E4-4100-8591-CE363C8BD00D}"/>
    <cellStyle name="Euro 2 2 2 3 2" xfId="37107" xr:uid="{891C8F5D-E1B2-496C-A08D-1181849224B9}"/>
    <cellStyle name="Euro 2 2 2 3 2 2" xfId="38043" xr:uid="{586A9FCE-9FD6-4575-82A9-37045C54B11C}"/>
    <cellStyle name="Euro 2 2 2 3 2 2 2" xfId="40095" xr:uid="{9DDBD5D4-6B01-42D9-AF50-36514E22EBB3}"/>
    <cellStyle name="Euro 2 2 2 3 2 3" xfId="38926" xr:uid="{2D8AFF56-38A0-43D5-A8DA-68694AC186EC}"/>
    <cellStyle name="Euro 2 2 2 3 2 3 2" xfId="40687" xr:uid="{EFB38BFC-6EAB-47AA-BBC6-9DCE1825C781}"/>
    <cellStyle name="Euro 2 2 2 3 2 4" xfId="39513" xr:uid="{4FB71077-08F7-4E69-A13F-AF1FBFA2B4CF}"/>
    <cellStyle name="Euro 2 2 2 3 3" xfId="37108" xr:uid="{EE1E303A-6855-4743-AC5B-586DE8304C4C}"/>
    <cellStyle name="Euro 2 2 2 3 3 2" xfId="38044" xr:uid="{9A051452-8953-4582-A01F-59BB476B078B}"/>
    <cellStyle name="Euro 2 2 2 3 3 2 2" xfId="40096" xr:uid="{D6347EFF-BF32-4CF2-9A83-247E6CB82A63}"/>
    <cellStyle name="Euro 2 2 2 3 3 3" xfId="38927" xr:uid="{EAA8FC9A-39E0-4038-9877-9382D8ECDD9D}"/>
    <cellStyle name="Euro 2 2 2 3 3 3 2" xfId="40688" xr:uid="{72CA145D-280F-4DD2-B02B-78DF4AEA83DF}"/>
    <cellStyle name="Euro 2 2 2 3 3 4" xfId="39514" xr:uid="{61D1439B-4AE1-4BE2-BDAD-6CBF7E426AA9}"/>
    <cellStyle name="Euro 2 2 2 3 4" xfId="38042" xr:uid="{30C2A6ED-23E3-4AB5-A9B5-A765143E8B15}"/>
    <cellStyle name="Euro 2 2 2 3 4 2" xfId="40094" xr:uid="{3D3A80B4-C2D1-4B88-8F72-5B2EEFB3D3DE}"/>
    <cellStyle name="Euro 2 2 2 3 5" xfId="38925" xr:uid="{B376B3A9-9C86-4589-A731-2FDA78DFB002}"/>
    <cellStyle name="Euro 2 2 2 3 5 2" xfId="40686" xr:uid="{7366E0BE-3523-4766-BAA8-5C9C614129C1}"/>
    <cellStyle name="Euro 2 2 2 3 6" xfId="39512" xr:uid="{9659A867-630C-49E4-9C20-84BEC1CBFBD0}"/>
    <cellStyle name="Euro 2 2 2 4" xfId="37109" xr:uid="{B062C9C3-C516-4EE7-A665-4856AAFD8CAC}"/>
    <cellStyle name="Euro 2 2 2 4 2" xfId="37110" xr:uid="{C861A038-5EF4-4395-9D9B-E20DD075AB8C}"/>
    <cellStyle name="Euro 2 2 2 4 2 2" xfId="38046" xr:uid="{AF438856-2E84-4865-A6D0-64CB5D2C4016}"/>
    <cellStyle name="Euro 2 2 2 4 2 2 2" xfId="40098" xr:uid="{B4BE3EC0-E818-44DF-B1BC-05874D2B0EE0}"/>
    <cellStyle name="Euro 2 2 2 4 2 3" xfId="38929" xr:uid="{D5350E36-0778-45C7-AF13-4F5E7013DEE5}"/>
    <cellStyle name="Euro 2 2 2 4 2 3 2" xfId="40690" xr:uid="{78901FA6-0EAE-4682-B086-44E15BD8D329}"/>
    <cellStyle name="Euro 2 2 2 4 2 4" xfId="39516" xr:uid="{72FB5B78-D3E4-4EC7-B8ED-27E2056554C3}"/>
    <cellStyle name="Euro 2 2 2 4 3" xfId="38045" xr:uid="{5A9B7F06-1248-4CC3-9459-7824F539E418}"/>
    <cellStyle name="Euro 2 2 2 4 3 2" xfId="40097" xr:uid="{93D4C594-0DD6-459C-9A1F-89D9027EA932}"/>
    <cellStyle name="Euro 2 2 2 4 4" xfId="38928" xr:uid="{FB21E722-13A5-4463-A79B-C22588282FC6}"/>
    <cellStyle name="Euro 2 2 2 4 4 2" xfId="40689" xr:uid="{04A1317C-2D47-49AB-9B3B-5A2CB32CAA6D}"/>
    <cellStyle name="Euro 2 2 2 4 5" xfId="39515" xr:uid="{A4BBC490-6D3E-463D-824C-2DFB9BDB172F}"/>
    <cellStyle name="Euro 2 2 2 5" xfId="37111" xr:uid="{1ABAA081-B756-4B15-864E-05EE709E2116}"/>
    <cellStyle name="Euro 2 2 2 5 2" xfId="38047" xr:uid="{D7EEF3A8-48EE-4A71-8CCD-6A73D6B488DE}"/>
    <cellStyle name="Euro 2 2 2 5 2 2" xfId="40099" xr:uid="{92DDBEF5-6EE7-4526-A4DD-A44103808EBC}"/>
    <cellStyle name="Euro 2 2 2 5 3" xfId="38930" xr:uid="{0DF4C7E8-458E-4353-A7BC-A12170CF3CDF}"/>
    <cellStyle name="Euro 2 2 2 5 3 2" xfId="40691" xr:uid="{9EE6D370-A0F1-4C5E-B0FC-95DE1B69478E}"/>
    <cellStyle name="Euro 2 2 2 5 4" xfId="39517" xr:uid="{231BE3F1-D51F-4C7B-8F68-CBBE48959B28}"/>
    <cellStyle name="Euro 2 2 2 6" xfId="37112" xr:uid="{B11D9994-9363-4234-B05A-311592A7C2F6}"/>
    <cellStyle name="Euro 2 2 2 6 2" xfId="38048" xr:uid="{18AFBE02-FEAE-4565-A316-8C7F1EC1EA1F}"/>
    <cellStyle name="Euro 2 2 2 6 2 2" xfId="40100" xr:uid="{6C4A8007-7C86-4BC9-B5DF-25D2EC24F16B}"/>
    <cellStyle name="Euro 2 2 2 6 3" xfId="38931" xr:uid="{C217A806-A55C-4849-B84E-9DB952BC215C}"/>
    <cellStyle name="Euro 2 2 2 6 3 2" xfId="40692" xr:uid="{7D90C586-B6D4-46EA-8536-CA3DDF3BE5D2}"/>
    <cellStyle name="Euro 2 2 2 6 4" xfId="39518" xr:uid="{1B202E1A-DCF6-4AEB-8558-493BDED4209D}"/>
    <cellStyle name="Euro 2 2 2 7" xfId="38033" xr:uid="{C7F9E648-748F-40E1-83C0-4CF49F64808C}"/>
    <cellStyle name="Euro 2 2 2 7 2" xfId="40085" xr:uid="{64632C3D-C704-4E41-8C73-C4E179BDE1E9}"/>
    <cellStyle name="Euro 2 2 2 8" xfId="38916" xr:uid="{E423CD07-DEE7-4FBD-B5A5-639A73356BBB}"/>
    <cellStyle name="Euro 2 2 2 8 2" xfId="40677" xr:uid="{308E6952-BA91-463C-A760-619525BBB50E}"/>
    <cellStyle name="Euro 2 2 2 9" xfId="39503" xr:uid="{906F50B4-B707-43E3-BE5E-B0ED1952CC53}"/>
    <cellStyle name="Euro 2 2 3" xfId="37113" xr:uid="{F0F22CD4-8F13-4834-A359-713B65DB4029}"/>
    <cellStyle name="Euro 2 2 3 2" xfId="37114" xr:uid="{45D431BA-9CDE-4972-878C-8ED9A3257463}"/>
    <cellStyle name="Euro 2 2 3 2 2" xfId="37115" xr:uid="{8FDF445C-543A-47C2-9BBF-DD9CBE2FD391}"/>
    <cellStyle name="Euro 2 2 3 2 2 2" xfId="38051" xr:uid="{8A06102B-0B96-46BC-8D0B-2CD9328EC3CF}"/>
    <cellStyle name="Euro 2 2 3 2 2 2 2" xfId="40103" xr:uid="{EA49AF99-5090-4DE2-8EF3-94FED8F63266}"/>
    <cellStyle name="Euro 2 2 3 2 2 3" xfId="38934" xr:uid="{71A80FA9-775E-4ACA-953E-396B8C37325A}"/>
    <cellStyle name="Euro 2 2 3 2 2 3 2" xfId="40695" xr:uid="{7C595B3C-A7D0-49EE-92AA-BDF27A931A01}"/>
    <cellStyle name="Euro 2 2 3 2 2 4" xfId="39521" xr:uid="{54CD8FD9-56FA-4705-91A1-F87422DC4DB4}"/>
    <cellStyle name="Euro 2 2 3 2 3" xfId="37116" xr:uid="{2EE0AC79-6D4E-49D8-BC1B-9F4E7E236E87}"/>
    <cellStyle name="Euro 2 2 3 2 3 2" xfId="38052" xr:uid="{2AFF6B9B-F7A2-4A03-ABC7-F8BA5F667EC2}"/>
    <cellStyle name="Euro 2 2 3 2 3 2 2" xfId="40104" xr:uid="{15167FB2-1A57-4F56-B530-7C562C8D0279}"/>
    <cellStyle name="Euro 2 2 3 2 3 3" xfId="38935" xr:uid="{18F62570-8873-47CB-93F4-5D0DE61B5C87}"/>
    <cellStyle name="Euro 2 2 3 2 3 3 2" xfId="40696" xr:uid="{1F9BF7A2-7B0F-4CE6-B2E0-BB808773DBD2}"/>
    <cellStyle name="Euro 2 2 3 2 3 4" xfId="39522" xr:uid="{D6CCA7A2-1C18-4B9E-9C2A-F580FCC7CC73}"/>
    <cellStyle name="Euro 2 2 3 2 4" xfId="38050" xr:uid="{8B18450E-CC0B-4242-A0C6-B9AD4869AA31}"/>
    <cellStyle name="Euro 2 2 3 2 4 2" xfId="40102" xr:uid="{D1C35F0E-0DA7-4D04-8053-2521ABC80D54}"/>
    <cellStyle name="Euro 2 2 3 2 5" xfId="38933" xr:uid="{9C40E818-616B-49CB-B420-AB70516B6937}"/>
    <cellStyle name="Euro 2 2 3 2 5 2" xfId="40694" xr:uid="{7D64E141-6ED1-431E-973B-2F35B914A672}"/>
    <cellStyle name="Euro 2 2 3 2 6" xfId="39520" xr:uid="{F021DD68-A3BE-4EDC-AB2F-E6BF5E40430E}"/>
    <cellStyle name="Euro 2 2 3 3" xfId="37117" xr:uid="{B36657E1-4886-454F-BD70-8ACB4CA6A366}"/>
    <cellStyle name="Euro 2 2 3 3 2" xfId="37118" xr:uid="{2FD2B20C-8F7A-4FE8-AF51-D5498B5C6F32}"/>
    <cellStyle name="Euro 2 2 3 3 2 2" xfId="38054" xr:uid="{075CB12B-D53C-4B98-8414-075E2CC4ADD8}"/>
    <cellStyle name="Euro 2 2 3 3 2 2 2" xfId="40106" xr:uid="{4D25DC6E-441B-40C8-AEBE-57BA34E5F96B}"/>
    <cellStyle name="Euro 2 2 3 3 2 3" xfId="38937" xr:uid="{EC80EBE7-4FB1-46A2-8932-1C783714EA6D}"/>
    <cellStyle name="Euro 2 2 3 3 2 3 2" xfId="40698" xr:uid="{FD50610E-0D6D-4BDF-9FB4-B2FB2ADA2A5D}"/>
    <cellStyle name="Euro 2 2 3 3 2 4" xfId="39524" xr:uid="{AA7B0B0C-F849-4B7A-83BA-1B5B939DC935}"/>
    <cellStyle name="Euro 2 2 3 3 3" xfId="38053" xr:uid="{FF1F12FC-CBE1-433D-94EE-397BA153BFEE}"/>
    <cellStyle name="Euro 2 2 3 3 3 2" xfId="40105" xr:uid="{8BA1E6EB-7227-4CEA-BCA0-F3E1D590E107}"/>
    <cellStyle name="Euro 2 2 3 3 4" xfId="38936" xr:uid="{2FFDEF74-B288-4F67-B0A0-E2CB9EFF65E0}"/>
    <cellStyle name="Euro 2 2 3 3 4 2" xfId="40697" xr:uid="{60578714-889D-4485-A24B-42E9958BE8CF}"/>
    <cellStyle name="Euro 2 2 3 3 5" xfId="39523" xr:uid="{1219A0E2-4FEE-401D-812F-ED784F7EEBAC}"/>
    <cellStyle name="Euro 2 2 3 4" xfId="37119" xr:uid="{DC81D1F1-6C0F-4D8D-86B6-B0C6A162E430}"/>
    <cellStyle name="Euro 2 2 3 4 2" xfId="38055" xr:uid="{B673C01F-5147-40A2-AFE9-86F6B01FA875}"/>
    <cellStyle name="Euro 2 2 3 4 2 2" xfId="40107" xr:uid="{3F325862-549A-4238-B9DA-CF7989C730C8}"/>
    <cellStyle name="Euro 2 2 3 4 3" xfId="38938" xr:uid="{7B3D4DCD-479A-4296-81F3-93A6E7A1786E}"/>
    <cellStyle name="Euro 2 2 3 4 3 2" xfId="40699" xr:uid="{24AC7D95-C1F5-454E-8655-54CD069BE754}"/>
    <cellStyle name="Euro 2 2 3 4 4" xfId="39525" xr:uid="{FE2C1CF2-D4AC-4318-A8E1-E08E2112CD27}"/>
    <cellStyle name="Euro 2 2 3 5" xfId="37120" xr:uid="{DA4FB8C9-32ED-4F9B-9EBC-3CBE98920A52}"/>
    <cellStyle name="Euro 2 2 3 5 2" xfId="38056" xr:uid="{AAB1288E-671E-479D-8C63-59E9F6B3B559}"/>
    <cellStyle name="Euro 2 2 3 5 2 2" xfId="40108" xr:uid="{E11C66B4-09C7-4D2A-AB75-5A7B73561A21}"/>
    <cellStyle name="Euro 2 2 3 5 3" xfId="38939" xr:uid="{CDAB6CBE-F248-4D21-998E-AD71CE2359CB}"/>
    <cellStyle name="Euro 2 2 3 5 3 2" xfId="40700" xr:uid="{6EF29192-D559-4CA2-A708-082DDFD28888}"/>
    <cellStyle name="Euro 2 2 3 5 4" xfId="39526" xr:uid="{4676C5E8-5B76-49B2-837B-C2919A09EC2A}"/>
    <cellStyle name="Euro 2 2 3 6" xfId="38049" xr:uid="{C7E971D5-C57C-4946-A645-9B378A7E57C6}"/>
    <cellStyle name="Euro 2 2 3 6 2" xfId="40101" xr:uid="{26021958-DE0A-4782-B1DD-F7D93CDBBC2F}"/>
    <cellStyle name="Euro 2 2 3 7" xfId="38932" xr:uid="{C0D2EE6A-9EC0-4580-A264-C2304FCEB173}"/>
    <cellStyle name="Euro 2 2 3 7 2" xfId="40693" xr:uid="{5F5F146E-CDE7-4340-A4DA-29D487299497}"/>
    <cellStyle name="Euro 2 2 3 8" xfId="39519" xr:uid="{5520F456-1591-4358-B68A-CA6B15B0A660}"/>
    <cellStyle name="Euro 2 2 3 9" xfId="41292" xr:uid="{5CF1BDB8-4086-4177-939A-C14326D062C9}"/>
    <cellStyle name="Euro 2 2 4" xfId="37121" xr:uid="{9300160C-BA9D-454D-B743-F20EB0D3D4D9}"/>
    <cellStyle name="Euro 2 2 4 2" xfId="37122" xr:uid="{CBC32351-9268-4E32-B73C-1D920E9DBB65}"/>
    <cellStyle name="Euro 2 2 4 2 2" xfId="38058" xr:uid="{7ADD6FD1-4816-4664-ACE3-A6854FA03FCC}"/>
    <cellStyle name="Euro 2 2 4 2 2 2" xfId="40110" xr:uid="{23935EF3-CC2D-404E-A7F4-F1F008026B88}"/>
    <cellStyle name="Euro 2 2 4 2 3" xfId="38941" xr:uid="{210EB1DE-D238-4F64-B6A5-15865C6F82F8}"/>
    <cellStyle name="Euro 2 2 4 2 3 2" xfId="40702" xr:uid="{3E73E78B-092D-4358-8E54-C68C251E4153}"/>
    <cellStyle name="Euro 2 2 4 2 4" xfId="39528" xr:uid="{662F5FE6-F522-4A21-947F-05D72B26E94E}"/>
    <cellStyle name="Euro 2 2 4 3" xfId="37123" xr:uid="{1D76B133-EB61-488C-BBF4-9BBAF28FE80A}"/>
    <cellStyle name="Euro 2 2 4 3 2" xfId="38059" xr:uid="{508F06BE-6BEA-4B75-AD67-72F917175DB0}"/>
    <cellStyle name="Euro 2 2 4 3 2 2" xfId="40111" xr:uid="{92A7E088-3985-4FE0-AAE6-E6DF6A3BCDC9}"/>
    <cellStyle name="Euro 2 2 4 3 3" xfId="38942" xr:uid="{6A6B802D-9433-48A2-8BBD-ED891CB23A6C}"/>
    <cellStyle name="Euro 2 2 4 3 3 2" xfId="40703" xr:uid="{252697F0-D39A-4C8E-8390-3BC6CE705AD5}"/>
    <cellStyle name="Euro 2 2 4 3 4" xfId="39529" xr:uid="{7EE18169-F4A4-4E99-A653-4D576B9D823E}"/>
    <cellStyle name="Euro 2 2 4 4" xfId="38057" xr:uid="{942E27A4-170D-4B7F-9A7B-92C365CAFE46}"/>
    <cellStyle name="Euro 2 2 4 4 2" xfId="40109" xr:uid="{A8534157-6A59-4A84-A37A-01968C4EA247}"/>
    <cellStyle name="Euro 2 2 4 5" xfId="38940" xr:uid="{2AC0191D-1AC2-4B31-9D7C-D9EE9CC6DB34}"/>
    <cellStyle name="Euro 2 2 4 5 2" xfId="40701" xr:uid="{2867DCFC-9205-4BEC-9D09-E11AD545458B}"/>
    <cellStyle name="Euro 2 2 4 6" xfId="39527" xr:uid="{CBF5AFF0-933A-46D6-B01C-E924EB68C133}"/>
    <cellStyle name="Euro 2 2 5" xfId="37124" xr:uid="{99890F10-D71F-494F-91A0-49A1C6C53A69}"/>
    <cellStyle name="Euro 2 2 5 2" xfId="37125" xr:uid="{1E932823-CDC0-4EEB-80A9-0CA6A4261CBA}"/>
    <cellStyle name="Euro 2 2 5 2 2" xfId="38061" xr:uid="{74706212-6F08-4E5D-8263-FD3BF9C10F4F}"/>
    <cellStyle name="Euro 2 2 5 2 2 2" xfId="40113" xr:uid="{C32D0EA0-3822-4587-8643-9344D0983F63}"/>
    <cellStyle name="Euro 2 2 5 2 3" xfId="38944" xr:uid="{4EB5E7CA-F816-40ED-B6CA-DED3F1379B16}"/>
    <cellStyle name="Euro 2 2 5 2 3 2" xfId="40705" xr:uid="{78179309-BF29-4EFE-89F2-1D929444DAAE}"/>
    <cellStyle name="Euro 2 2 5 2 4" xfId="39531" xr:uid="{22E6F52D-562E-42D2-9F58-67E09C18CDC1}"/>
    <cellStyle name="Euro 2 2 5 3" xfId="38060" xr:uid="{603AF6CA-3FCE-4615-AD45-84453F37DDB5}"/>
    <cellStyle name="Euro 2 2 5 3 2" xfId="40112" xr:uid="{B78F571E-79A8-4E65-8D17-0BFCCD7E2AAB}"/>
    <cellStyle name="Euro 2 2 5 4" xfId="38943" xr:uid="{31DC697C-23F1-4C45-9095-E3A37F739489}"/>
    <cellStyle name="Euro 2 2 5 4 2" xfId="40704" xr:uid="{D95523A9-F51B-4948-BD9A-C7624DD3D193}"/>
    <cellStyle name="Euro 2 2 5 5" xfId="39530" xr:uid="{36C348F3-9BC1-4D6D-8B6B-CF0109B828F4}"/>
    <cellStyle name="Euro 2 2 6" xfId="37126" xr:uid="{756B6CA7-6C06-4384-B3FD-1816B643EE02}"/>
    <cellStyle name="Euro 2 2 6 2" xfId="37127" xr:uid="{9DEC91CA-1C12-49BE-8B41-62DBA0CE0F0C}"/>
    <cellStyle name="Euro 2 2 6 2 2" xfId="38063" xr:uid="{557D0AA6-9E81-4874-86F0-9280B3C31C9E}"/>
    <cellStyle name="Euro 2 2 6 2 2 2" xfId="40115" xr:uid="{10DEE30F-4FF7-4F22-AB37-AAD53DE67054}"/>
    <cellStyle name="Euro 2 2 6 2 3" xfId="38946" xr:uid="{C970B9B6-9374-435A-87DD-214264C47845}"/>
    <cellStyle name="Euro 2 2 6 2 3 2" xfId="40707" xr:uid="{08E268EC-02FF-40E5-9367-59C354956CA4}"/>
    <cellStyle name="Euro 2 2 6 2 4" xfId="39533" xr:uid="{0565532A-C5D4-4039-B0DE-BD739F8AEA98}"/>
    <cellStyle name="Euro 2 2 6 3" xfId="38062" xr:uid="{5BFFA2F2-E4BB-471B-80A0-EF53FF45EE9F}"/>
    <cellStyle name="Euro 2 2 6 3 2" xfId="40114" xr:uid="{DE701750-611D-47D1-BBDD-664751202504}"/>
    <cellStyle name="Euro 2 2 6 4" xfId="38945" xr:uid="{EBBB1224-4332-403D-90B7-7B3CC1FFADD3}"/>
    <cellStyle name="Euro 2 2 6 4 2" xfId="40706" xr:uid="{5385FBF8-A117-425C-AE3F-FF7E58FA375D}"/>
    <cellStyle name="Euro 2 2 6 5" xfId="39532" xr:uid="{38B81223-2753-40C6-981C-4C0B25F57551}"/>
    <cellStyle name="Euro 2 2 7" xfId="37128" xr:uid="{C218FDDE-2906-4873-AC60-B5EF0749A1AD}"/>
    <cellStyle name="Euro 2 2 7 2" xfId="38064" xr:uid="{807E61BE-0108-4633-AFB5-1BD6E20F5BFA}"/>
    <cellStyle name="Euro 2 2 7 2 2" xfId="40116" xr:uid="{1E0FD15C-EAEC-4101-8100-4D6B56BCA4C1}"/>
    <cellStyle name="Euro 2 2 7 3" xfId="38947" xr:uid="{BE96FA66-5F81-4F9E-A7E5-9F9A10F32789}"/>
    <cellStyle name="Euro 2 2 7 3 2" xfId="40708" xr:uid="{300BB381-51CC-425B-BD35-EF6A43DE05E1}"/>
    <cellStyle name="Euro 2 2 7 4" xfId="39534" xr:uid="{D45BC305-7562-45E9-827C-19190EC04A9D}"/>
    <cellStyle name="Euro 2 2 8" xfId="37129" xr:uid="{86F40DA5-F4C4-43DF-842E-F8B6D48782FF}"/>
    <cellStyle name="Euro 2 2 8 2" xfId="38065" xr:uid="{854F9733-65DA-4C9A-9F93-DCCE59DE5C76}"/>
    <cellStyle name="Euro 2 2 8 2 2" xfId="40117" xr:uid="{D26A8068-FFE9-4A11-B364-CF71F06AB07D}"/>
    <cellStyle name="Euro 2 2 8 3" xfId="38948" xr:uid="{3528668B-842D-4307-90F7-7C2688FA3BF4}"/>
    <cellStyle name="Euro 2 2 8 3 2" xfId="40709" xr:uid="{049C8414-221E-4379-A2E9-23CD1FC55C43}"/>
    <cellStyle name="Euro 2 2 8 4" xfId="39535" xr:uid="{C1DC35D4-D183-444C-9A08-AE4C7528E27D}"/>
    <cellStyle name="Euro 2 2 9" xfId="38032" xr:uid="{05311CF6-8D97-4BAC-BE14-6C8065EBA0A8}"/>
    <cellStyle name="Euro 2 2 9 2" xfId="40084" xr:uid="{CA056482-4CF3-456E-9DEB-4C57367250A3}"/>
    <cellStyle name="Euro 2 3" xfId="37130" xr:uid="{2FC76558-0863-4DBD-9E04-0EDC537741DD}"/>
    <cellStyle name="Euro 2 3 10" xfId="39536" xr:uid="{A5DDCAD8-D8FF-453C-B268-F58A397C3D8C}"/>
    <cellStyle name="Euro 2 3 11" xfId="41293" xr:uid="{D314EDC7-1BE5-43C0-B973-2D05E864986A}"/>
    <cellStyle name="Euro 2 3 2" xfId="37131" xr:uid="{838FFCDA-8071-47BE-BE9E-C5A0CB8A6F87}"/>
    <cellStyle name="Euro 2 3 2 2" xfId="37132" xr:uid="{A195F7D4-6557-4926-BDFC-C45E9A3EFB06}"/>
    <cellStyle name="Euro 2 3 2 2 2" xfId="37133" xr:uid="{374563DB-766C-445C-8E3C-85216FDBBAB4}"/>
    <cellStyle name="Euro 2 3 2 2 2 2" xfId="37134" xr:uid="{FEB661E6-8EFA-4875-B8D5-94FE8B75A7E6}"/>
    <cellStyle name="Euro 2 3 2 2 2 2 2" xfId="38070" xr:uid="{5C590FA9-B0AB-4166-8889-528AB2DE2C4E}"/>
    <cellStyle name="Euro 2 3 2 2 2 2 2 2" xfId="40122" xr:uid="{8B6B18FF-7A7D-4E18-95C3-8F8AE1F0F4C4}"/>
    <cellStyle name="Euro 2 3 2 2 2 2 3" xfId="38953" xr:uid="{FA072607-0743-4BB8-B56F-7ABDB7B4281E}"/>
    <cellStyle name="Euro 2 3 2 2 2 2 3 2" xfId="40714" xr:uid="{38D5FA8B-B1AC-435A-B37B-F3BF426C94FC}"/>
    <cellStyle name="Euro 2 3 2 2 2 2 4" xfId="39540" xr:uid="{C3DBA9DB-838E-4880-B4A5-2F87C70C5323}"/>
    <cellStyle name="Euro 2 3 2 2 2 3" xfId="37135" xr:uid="{7F84883D-C991-4DEB-AEF5-91CE0CB2079A}"/>
    <cellStyle name="Euro 2 3 2 2 2 3 2" xfId="38071" xr:uid="{64C2D744-E3C7-4865-9A27-A524AA70D692}"/>
    <cellStyle name="Euro 2 3 2 2 2 3 2 2" xfId="40123" xr:uid="{CEE2A42A-6A59-419F-92D5-7A7CCEF8F757}"/>
    <cellStyle name="Euro 2 3 2 2 2 3 3" xfId="38954" xr:uid="{4C0CD4BF-E4AD-467E-AA57-5F8B554734D8}"/>
    <cellStyle name="Euro 2 3 2 2 2 3 3 2" xfId="40715" xr:uid="{341D6708-0FBE-4061-9346-7131562D1048}"/>
    <cellStyle name="Euro 2 3 2 2 2 3 4" xfId="39541" xr:uid="{2DA87F9F-D0DF-44FE-96A4-5EF924DB5A28}"/>
    <cellStyle name="Euro 2 3 2 2 2 4" xfId="38069" xr:uid="{14B60AB6-E7B1-469D-9EAC-7A474915E88B}"/>
    <cellStyle name="Euro 2 3 2 2 2 4 2" xfId="40121" xr:uid="{6C2238AF-19F1-487B-A4FB-6DFB33034370}"/>
    <cellStyle name="Euro 2 3 2 2 2 5" xfId="38952" xr:uid="{98746A40-FC60-4F7B-89CE-433FA867A6E6}"/>
    <cellStyle name="Euro 2 3 2 2 2 5 2" xfId="40713" xr:uid="{ADB657E2-8E5B-4D76-884C-DB9AC20DFA03}"/>
    <cellStyle name="Euro 2 3 2 2 2 6" xfId="39539" xr:uid="{C67A51F9-CB8D-4CE4-98B5-3B83367E3B2A}"/>
    <cellStyle name="Euro 2 3 2 2 3" xfId="37136" xr:uid="{961EBCB0-F0E3-4765-B2CC-E9BB3EBA2906}"/>
    <cellStyle name="Euro 2 3 2 2 3 2" xfId="37137" xr:uid="{36B7311A-71E4-4E3F-B6FA-D9178E5674DA}"/>
    <cellStyle name="Euro 2 3 2 2 3 2 2" xfId="38073" xr:uid="{14B9DF14-24D2-4E5C-A0B9-03F9ACCFDD0A}"/>
    <cellStyle name="Euro 2 3 2 2 3 2 2 2" xfId="40125" xr:uid="{88C2115E-B994-4CAB-8FF4-F9E9906BD45B}"/>
    <cellStyle name="Euro 2 3 2 2 3 2 3" xfId="38956" xr:uid="{D56CD21E-0AA5-49DA-A41F-59A4CA35562B}"/>
    <cellStyle name="Euro 2 3 2 2 3 2 3 2" xfId="40717" xr:uid="{558A7DE1-46E8-49A3-8CFE-4751000FC360}"/>
    <cellStyle name="Euro 2 3 2 2 3 2 4" xfId="39543" xr:uid="{705A5F75-5E26-41C2-B674-8570E88E88F4}"/>
    <cellStyle name="Euro 2 3 2 2 3 3" xfId="38072" xr:uid="{BE51F203-3042-4260-A261-5E02E14FD074}"/>
    <cellStyle name="Euro 2 3 2 2 3 3 2" xfId="40124" xr:uid="{E4AEC9AB-8D96-4915-8E9F-EC9836FA655B}"/>
    <cellStyle name="Euro 2 3 2 2 3 4" xfId="38955" xr:uid="{D10B77BB-4A49-499C-9477-DBF7256CB801}"/>
    <cellStyle name="Euro 2 3 2 2 3 4 2" xfId="40716" xr:uid="{8B41DC36-3365-4887-8568-413BB80FF946}"/>
    <cellStyle name="Euro 2 3 2 2 3 5" xfId="39542" xr:uid="{4DF4547F-4C56-48F6-BF48-BB3448FCCD9E}"/>
    <cellStyle name="Euro 2 3 2 2 4" xfId="37138" xr:uid="{3EB2EFF9-AD3F-4456-92CF-70DE840A89B2}"/>
    <cellStyle name="Euro 2 3 2 2 4 2" xfId="38074" xr:uid="{72B64F61-4630-4BF8-B637-0469ED997CAD}"/>
    <cellStyle name="Euro 2 3 2 2 4 2 2" xfId="40126" xr:uid="{E2DEDDEA-2607-46E1-9907-E12E9CCD8A44}"/>
    <cellStyle name="Euro 2 3 2 2 4 3" xfId="38957" xr:uid="{8D8555C0-D5D6-4376-9FA2-4E31C24C1B9B}"/>
    <cellStyle name="Euro 2 3 2 2 4 3 2" xfId="40718" xr:uid="{10ADF597-A4FF-485D-8D07-C43A3F20754D}"/>
    <cellStyle name="Euro 2 3 2 2 4 4" xfId="39544" xr:uid="{AA2C1EDA-697D-4084-BF94-868878D77559}"/>
    <cellStyle name="Euro 2 3 2 2 5" xfId="37139" xr:uid="{0AEE5411-EE29-4338-9115-44BD06D8B839}"/>
    <cellStyle name="Euro 2 3 2 2 5 2" xfId="38075" xr:uid="{884AEEA5-E1B2-4BBA-8A28-8DBE116A542D}"/>
    <cellStyle name="Euro 2 3 2 2 5 2 2" xfId="40127" xr:uid="{22C5C353-78A4-47DC-8100-5852577D7EB9}"/>
    <cellStyle name="Euro 2 3 2 2 5 3" xfId="38958" xr:uid="{C20FC2FA-643B-468E-90DF-59128BC078EF}"/>
    <cellStyle name="Euro 2 3 2 2 5 3 2" xfId="40719" xr:uid="{9D37DABE-849D-4D91-8F41-76109D46061C}"/>
    <cellStyle name="Euro 2 3 2 2 5 4" xfId="39545" xr:uid="{39815365-E45F-4A06-AD6B-720ADE79C23F}"/>
    <cellStyle name="Euro 2 3 2 2 6" xfId="38068" xr:uid="{06C1281E-3C5D-4E63-B405-ACC43BFF99CE}"/>
    <cellStyle name="Euro 2 3 2 2 6 2" xfId="40120" xr:uid="{2FBC29B1-5650-4918-8CAE-C81649C99066}"/>
    <cellStyle name="Euro 2 3 2 2 7" xfId="38951" xr:uid="{824088A8-5403-4B84-B622-3DC8EB397FC5}"/>
    <cellStyle name="Euro 2 3 2 2 7 2" xfId="40712" xr:uid="{D312ED0F-2A57-4639-B959-0163F5CCC697}"/>
    <cellStyle name="Euro 2 3 2 2 8" xfId="39538" xr:uid="{FA26B104-763C-4150-83A3-52539CB154F4}"/>
    <cellStyle name="Euro 2 3 2 3" xfId="37140" xr:uid="{5023DF9E-BFC2-424F-A732-C729EF7A03EF}"/>
    <cellStyle name="Euro 2 3 2 3 2" xfId="37141" xr:uid="{823F03A9-BDD8-4F8A-A75D-A65C67A1D0DF}"/>
    <cellStyle name="Euro 2 3 2 3 2 2" xfId="38077" xr:uid="{C3DF71D0-7B36-4D11-8182-FA3E01EF0642}"/>
    <cellStyle name="Euro 2 3 2 3 2 2 2" xfId="40129" xr:uid="{6C9A6EA5-A772-4B73-BA57-FA98A36687C2}"/>
    <cellStyle name="Euro 2 3 2 3 2 3" xfId="38960" xr:uid="{098285CF-1F36-405F-90DE-BFF9BC68DC43}"/>
    <cellStyle name="Euro 2 3 2 3 2 3 2" xfId="40721" xr:uid="{BC7CC2C3-7E59-46F6-B522-F4202B1D0F43}"/>
    <cellStyle name="Euro 2 3 2 3 2 4" xfId="39547" xr:uid="{1E136277-0D0E-469D-8FE3-EBEC5634C39B}"/>
    <cellStyle name="Euro 2 3 2 3 3" xfId="37142" xr:uid="{C54E1636-2115-4621-86F7-75DDE759E92B}"/>
    <cellStyle name="Euro 2 3 2 3 3 2" xfId="38078" xr:uid="{F09C8EF2-89E2-4F33-A628-19DBDF675AA4}"/>
    <cellStyle name="Euro 2 3 2 3 3 2 2" xfId="40130" xr:uid="{B594827D-3FED-4033-B7BF-345B4FFC9296}"/>
    <cellStyle name="Euro 2 3 2 3 3 3" xfId="38961" xr:uid="{801C5F17-2F0A-4AA8-9C79-935703CA40DF}"/>
    <cellStyle name="Euro 2 3 2 3 3 3 2" xfId="40722" xr:uid="{8F179295-39A4-4D03-BB54-43379C2B9D7F}"/>
    <cellStyle name="Euro 2 3 2 3 3 4" xfId="39548" xr:uid="{5D53FBBB-6289-499B-BA0F-04F3C9ACBE19}"/>
    <cellStyle name="Euro 2 3 2 3 4" xfId="38076" xr:uid="{C226C44D-DD76-48BB-B6A8-54006374704F}"/>
    <cellStyle name="Euro 2 3 2 3 4 2" xfId="40128" xr:uid="{AB102004-9AD5-487C-9EB8-CB57D8A5BDEE}"/>
    <cellStyle name="Euro 2 3 2 3 5" xfId="38959" xr:uid="{2B94D920-FF3C-47C1-B21C-F371D54DCE54}"/>
    <cellStyle name="Euro 2 3 2 3 5 2" xfId="40720" xr:uid="{D07F30E2-9B6A-4BF0-9DF5-512337DC6C4D}"/>
    <cellStyle name="Euro 2 3 2 3 6" xfId="39546" xr:uid="{DEFB19AC-0FD2-4C3F-B5B0-577521C6ABB3}"/>
    <cellStyle name="Euro 2 3 2 4" xfId="37143" xr:uid="{2CF1C09C-B9E7-4E7D-B440-4A7E31492307}"/>
    <cellStyle name="Euro 2 3 2 4 2" xfId="37144" xr:uid="{D102B21D-D8E7-40C7-ADFE-149DD8B278F5}"/>
    <cellStyle name="Euro 2 3 2 4 2 2" xfId="38080" xr:uid="{B394660A-A39D-4446-9723-A222B31073D5}"/>
    <cellStyle name="Euro 2 3 2 4 2 2 2" xfId="40132" xr:uid="{76E9D41B-43C6-448B-B01E-9670383468AC}"/>
    <cellStyle name="Euro 2 3 2 4 2 3" xfId="38963" xr:uid="{A3B11775-A9FB-43AF-81A0-A233E16CC92B}"/>
    <cellStyle name="Euro 2 3 2 4 2 3 2" xfId="40724" xr:uid="{8A03E4FA-923A-4066-973E-E9B3E0C47ACE}"/>
    <cellStyle name="Euro 2 3 2 4 2 4" xfId="39550" xr:uid="{C5B48C1D-C4E2-4080-B129-FE4856135AA0}"/>
    <cellStyle name="Euro 2 3 2 4 3" xfId="38079" xr:uid="{628FC123-965D-43A1-BAC4-410B1AAF2414}"/>
    <cellStyle name="Euro 2 3 2 4 3 2" xfId="40131" xr:uid="{0962EB4C-28D9-45F3-838E-AD052105587D}"/>
    <cellStyle name="Euro 2 3 2 4 4" xfId="38962" xr:uid="{3FF23E4C-2621-448B-91DB-6BDA93CE1AF6}"/>
    <cellStyle name="Euro 2 3 2 4 4 2" xfId="40723" xr:uid="{F099603A-02E0-47BA-AEAB-DCC00D84F661}"/>
    <cellStyle name="Euro 2 3 2 4 5" xfId="39549" xr:uid="{90275835-18DC-4779-AC8C-E1F13745E95E}"/>
    <cellStyle name="Euro 2 3 2 5" xfId="37145" xr:uid="{D0E99BE3-29DF-46D4-AE38-B10937510E7E}"/>
    <cellStyle name="Euro 2 3 2 5 2" xfId="38081" xr:uid="{B2D65926-ACDF-490F-9B53-88A69E51319F}"/>
    <cellStyle name="Euro 2 3 2 5 2 2" xfId="40133" xr:uid="{DB6FA5DD-561C-49F1-A64C-86CB727E847C}"/>
    <cellStyle name="Euro 2 3 2 5 3" xfId="38964" xr:uid="{5EF7A03B-5627-47C8-82C2-3A1EB58517A4}"/>
    <cellStyle name="Euro 2 3 2 5 3 2" xfId="40725" xr:uid="{34BA5D0F-2F94-4EB9-94D8-DF75014A1450}"/>
    <cellStyle name="Euro 2 3 2 5 4" xfId="39551" xr:uid="{CB19686D-74F1-46E8-BCE5-07F1A2D14D15}"/>
    <cellStyle name="Euro 2 3 2 6" xfId="37146" xr:uid="{83761448-524F-465C-A340-23858DDD0915}"/>
    <cellStyle name="Euro 2 3 2 6 2" xfId="38082" xr:uid="{035EA8BE-228E-48F7-ACE9-90B6EBD74810}"/>
    <cellStyle name="Euro 2 3 2 6 2 2" xfId="40134" xr:uid="{105A64E5-3EAF-4623-8163-685E710D3081}"/>
    <cellStyle name="Euro 2 3 2 6 3" xfId="38965" xr:uid="{238F5BD7-B53E-44FE-81AD-D3C6FBE589AF}"/>
    <cellStyle name="Euro 2 3 2 6 3 2" xfId="40726" xr:uid="{88200D5C-BEEF-491C-A5D7-7B7F46E36E1F}"/>
    <cellStyle name="Euro 2 3 2 6 4" xfId="39552" xr:uid="{979E67A1-4C1E-4A98-B1A6-62E137A79101}"/>
    <cellStyle name="Euro 2 3 2 7" xfId="38067" xr:uid="{AEA827B0-9601-48E4-A7BC-36D4FFAD8B4D}"/>
    <cellStyle name="Euro 2 3 2 7 2" xfId="40119" xr:uid="{1F4808FC-F1A9-4818-A414-628DD7A584C6}"/>
    <cellStyle name="Euro 2 3 2 8" xfId="38950" xr:uid="{2B1587B8-506C-4F6A-A2D7-F3DBD38E6252}"/>
    <cellStyle name="Euro 2 3 2 8 2" xfId="40711" xr:uid="{4866682A-D078-4085-9700-EF6DE17AB408}"/>
    <cellStyle name="Euro 2 3 2 9" xfId="39537" xr:uid="{BC286690-7823-4F3F-8433-424E880CD1D9}"/>
    <cellStyle name="Euro 2 3 3" xfId="37147" xr:uid="{596546CB-4A8A-4283-A435-562AD06DFEA7}"/>
    <cellStyle name="Euro 2 3 3 2" xfId="37148" xr:uid="{9FBAE211-1352-4FE6-A41A-4DA1A019E333}"/>
    <cellStyle name="Euro 2 3 3 2 2" xfId="37149" xr:uid="{315EA1C5-4080-41F0-9AA7-09F757EA5719}"/>
    <cellStyle name="Euro 2 3 3 2 2 2" xfId="38085" xr:uid="{18E478E1-ABC1-4199-9A32-54F8DF48989D}"/>
    <cellStyle name="Euro 2 3 3 2 2 2 2" xfId="40137" xr:uid="{569C78A3-B2A3-476B-8EE1-5B64CB882661}"/>
    <cellStyle name="Euro 2 3 3 2 2 3" xfId="38968" xr:uid="{CD36F152-FECF-40D2-A2D5-24D83BBD6AE0}"/>
    <cellStyle name="Euro 2 3 3 2 2 3 2" xfId="40729" xr:uid="{EB235A71-A6A2-4954-8ED1-D36A9188BD4A}"/>
    <cellStyle name="Euro 2 3 3 2 2 4" xfId="39555" xr:uid="{C86A67CE-E9D0-4365-925F-EE47FAE47FE4}"/>
    <cellStyle name="Euro 2 3 3 2 3" xfId="37150" xr:uid="{897EF7AE-EB96-4F0A-A158-64BA2CD0EBD6}"/>
    <cellStyle name="Euro 2 3 3 2 3 2" xfId="38086" xr:uid="{FD66F4A9-9509-4BCA-9457-2B71018A19CB}"/>
    <cellStyle name="Euro 2 3 3 2 3 2 2" xfId="40138" xr:uid="{B8617EBD-C792-447C-96B5-29A07FC18161}"/>
    <cellStyle name="Euro 2 3 3 2 3 3" xfId="38969" xr:uid="{F74176B7-0299-4FC0-A041-AF0AF9D32661}"/>
    <cellStyle name="Euro 2 3 3 2 3 3 2" xfId="40730" xr:uid="{FEC8FE96-7600-4B18-A90C-802E20C9988D}"/>
    <cellStyle name="Euro 2 3 3 2 3 4" xfId="39556" xr:uid="{A03FAB12-FF12-43A2-84AD-5A54D0B37526}"/>
    <cellStyle name="Euro 2 3 3 2 4" xfId="38084" xr:uid="{CEBE6D38-FA0A-425D-96BD-5B9E7903FCDA}"/>
    <cellStyle name="Euro 2 3 3 2 4 2" xfId="40136" xr:uid="{B360ED8E-9DCC-48BD-AF5D-ACE9A58DBD8B}"/>
    <cellStyle name="Euro 2 3 3 2 5" xfId="38967" xr:uid="{88C34D32-1A90-4969-A3F0-E67883FF7CE1}"/>
    <cellStyle name="Euro 2 3 3 2 5 2" xfId="40728" xr:uid="{0019858E-1C01-4B83-8684-2F3AAC8B0AAD}"/>
    <cellStyle name="Euro 2 3 3 2 6" xfId="39554" xr:uid="{C7E02993-1E3C-42D7-B4E6-0E22CA82D3A3}"/>
    <cellStyle name="Euro 2 3 3 3" xfId="37151" xr:uid="{73406305-87E2-4530-98F7-FF24FE804168}"/>
    <cellStyle name="Euro 2 3 3 3 2" xfId="37152" xr:uid="{5675C369-FBAC-4F54-8B80-4C35C1BF63E9}"/>
    <cellStyle name="Euro 2 3 3 3 2 2" xfId="38088" xr:uid="{70FBEC5F-9995-41AB-85BD-7561ADAE2CB4}"/>
    <cellStyle name="Euro 2 3 3 3 2 2 2" xfId="40140" xr:uid="{F72280DB-3002-4710-A7F1-B9DA71189B3E}"/>
    <cellStyle name="Euro 2 3 3 3 2 3" xfId="38971" xr:uid="{7FFC9BF1-4FD4-471F-B26F-56EEC752741E}"/>
    <cellStyle name="Euro 2 3 3 3 2 3 2" xfId="40732" xr:uid="{668A3F82-B166-40D1-A606-BE3F0FA26A92}"/>
    <cellStyle name="Euro 2 3 3 3 2 4" xfId="39558" xr:uid="{C84B65EE-4648-4B51-AE60-66A736A91095}"/>
    <cellStyle name="Euro 2 3 3 3 3" xfId="38087" xr:uid="{9579B5BA-1982-4E19-B81F-26C0EDC0771A}"/>
    <cellStyle name="Euro 2 3 3 3 3 2" xfId="40139" xr:uid="{555B29EB-9366-4DAB-970A-042B70722620}"/>
    <cellStyle name="Euro 2 3 3 3 4" xfId="38970" xr:uid="{933278DE-1D59-43AD-9813-34C23FF894BE}"/>
    <cellStyle name="Euro 2 3 3 3 4 2" xfId="40731" xr:uid="{18B1B88C-F2CF-411C-BB1B-915BCF456BE8}"/>
    <cellStyle name="Euro 2 3 3 3 5" xfId="39557" xr:uid="{4CAA2557-D714-4313-B0C0-92A6B757C705}"/>
    <cellStyle name="Euro 2 3 3 4" xfId="37153" xr:uid="{2DAFEBCA-D3CE-4865-9756-20183A01A399}"/>
    <cellStyle name="Euro 2 3 3 4 2" xfId="38089" xr:uid="{6FA6F096-9903-4A1A-8565-AA89C8EDA6C3}"/>
    <cellStyle name="Euro 2 3 3 4 2 2" xfId="40141" xr:uid="{4202DEB7-5594-465B-BAFD-A30C36F2FD57}"/>
    <cellStyle name="Euro 2 3 3 4 3" xfId="38972" xr:uid="{4E853EE2-5C1C-4E01-9F50-C7D7D7861456}"/>
    <cellStyle name="Euro 2 3 3 4 3 2" xfId="40733" xr:uid="{44EDD0B8-24F4-40AD-88A1-188A803B4C5F}"/>
    <cellStyle name="Euro 2 3 3 4 4" xfId="39559" xr:uid="{6E86D014-040F-44E0-8872-A345D54AF1C1}"/>
    <cellStyle name="Euro 2 3 3 5" xfId="37154" xr:uid="{57CD48D4-121B-4717-A8E3-B94DDBCD303F}"/>
    <cellStyle name="Euro 2 3 3 5 2" xfId="38090" xr:uid="{87722257-EF21-4562-945F-625FAD31C70D}"/>
    <cellStyle name="Euro 2 3 3 5 2 2" xfId="40142" xr:uid="{685D6FDD-0984-4148-9D5A-66634DD122F7}"/>
    <cellStyle name="Euro 2 3 3 5 3" xfId="38973" xr:uid="{94BBC659-95B6-4351-9865-FBF8BC88B97A}"/>
    <cellStyle name="Euro 2 3 3 5 3 2" xfId="40734" xr:uid="{C63ABF9C-6495-4F66-9351-CDA126865A9E}"/>
    <cellStyle name="Euro 2 3 3 5 4" xfId="39560" xr:uid="{F8584EB5-30FC-4C67-9C1C-A5764E892D94}"/>
    <cellStyle name="Euro 2 3 3 6" xfId="38083" xr:uid="{95EAF794-0EDE-4B0C-953E-FC5AD0DEE5DE}"/>
    <cellStyle name="Euro 2 3 3 6 2" xfId="40135" xr:uid="{7969EC9B-F738-4262-BF62-9DF81F8C1E9C}"/>
    <cellStyle name="Euro 2 3 3 7" xfId="38966" xr:uid="{DEC73694-DC3A-4766-9643-77C59C592613}"/>
    <cellStyle name="Euro 2 3 3 7 2" xfId="40727" xr:uid="{B3803712-D832-47CA-BCED-30C3724FD2A4}"/>
    <cellStyle name="Euro 2 3 3 8" xfId="39553" xr:uid="{223B3B5E-233F-4AC9-9611-400A59EB1855}"/>
    <cellStyle name="Euro 2 3 4" xfId="37155" xr:uid="{3F29430C-8021-4332-8BF4-B78735CD4E44}"/>
    <cellStyle name="Euro 2 3 4 2" xfId="37156" xr:uid="{D8EBBA1E-9FA3-4514-92C7-A56A468572F4}"/>
    <cellStyle name="Euro 2 3 4 2 2" xfId="38092" xr:uid="{75E3126C-E199-483C-8C9D-1E63A84EC08E}"/>
    <cellStyle name="Euro 2 3 4 2 2 2" xfId="40144" xr:uid="{7DE48476-74E8-446C-B2F0-8DE37066F2A8}"/>
    <cellStyle name="Euro 2 3 4 2 3" xfId="38975" xr:uid="{473FA176-8554-4F4C-AAFC-A41B2AD57B5D}"/>
    <cellStyle name="Euro 2 3 4 2 3 2" xfId="40736" xr:uid="{435DEDE5-05A3-4518-A825-28F996D0415E}"/>
    <cellStyle name="Euro 2 3 4 2 4" xfId="39562" xr:uid="{BEC8DE40-859E-4075-B436-0B620A4485B3}"/>
    <cellStyle name="Euro 2 3 4 3" xfId="37157" xr:uid="{609C6AB9-F7A0-4147-AEF9-51B84152624E}"/>
    <cellStyle name="Euro 2 3 4 3 2" xfId="38093" xr:uid="{C998F70D-DBD3-48E5-9178-3163DD975CC9}"/>
    <cellStyle name="Euro 2 3 4 3 2 2" xfId="40145" xr:uid="{F63D06CE-3A95-4A3B-AE8A-8B41F0F98643}"/>
    <cellStyle name="Euro 2 3 4 3 3" xfId="38976" xr:uid="{B5082DF3-74A1-4256-BAD7-6F4888498AA3}"/>
    <cellStyle name="Euro 2 3 4 3 3 2" xfId="40737" xr:uid="{36E267D1-642A-4E31-950B-37FEF3BC7986}"/>
    <cellStyle name="Euro 2 3 4 3 4" xfId="39563" xr:uid="{80D0C622-FD0B-4E62-AAC6-90E6A7DABF82}"/>
    <cellStyle name="Euro 2 3 4 4" xfId="38091" xr:uid="{DF9AB1FC-2BF8-4C0E-9EDD-0C4D30C06054}"/>
    <cellStyle name="Euro 2 3 4 4 2" xfId="40143" xr:uid="{2FA74A77-33BD-4BF4-8D20-535FADD60E5F}"/>
    <cellStyle name="Euro 2 3 4 5" xfId="38974" xr:uid="{F371BEDB-27A5-429C-B56C-7188B3C2ACA6}"/>
    <cellStyle name="Euro 2 3 4 5 2" xfId="40735" xr:uid="{5D1BADC2-ED20-4EFF-BA6A-AB7BCF68A6B7}"/>
    <cellStyle name="Euro 2 3 4 6" xfId="39561" xr:uid="{D041B061-2A10-460F-A07D-BD1AFCEDC522}"/>
    <cellStyle name="Euro 2 3 5" xfId="37158" xr:uid="{BA4E2E83-573B-4E1D-BF52-2F06C73B5D14}"/>
    <cellStyle name="Euro 2 3 5 2" xfId="37159" xr:uid="{67943ABE-96D3-403A-B6E5-A67391C75A71}"/>
    <cellStyle name="Euro 2 3 5 2 2" xfId="38095" xr:uid="{36B7AB2F-A21E-4950-931F-66D337044213}"/>
    <cellStyle name="Euro 2 3 5 2 2 2" xfId="40147" xr:uid="{49B839A9-EC7E-405B-A011-EE018FD7BB3C}"/>
    <cellStyle name="Euro 2 3 5 2 3" xfId="38978" xr:uid="{B2DC5C3F-59DB-473F-A7C7-046F3936EA13}"/>
    <cellStyle name="Euro 2 3 5 2 3 2" xfId="40739" xr:uid="{401BC9C7-ED37-48D4-A1D8-75E3C303BE21}"/>
    <cellStyle name="Euro 2 3 5 2 4" xfId="39565" xr:uid="{16248CC7-7C9C-4CEE-9E44-BB44295CA45A}"/>
    <cellStyle name="Euro 2 3 5 3" xfId="38094" xr:uid="{2D1B2BA6-0035-4010-824E-949B2BC1BA18}"/>
    <cellStyle name="Euro 2 3 5 3 2" xfId="40146" xr:uid="{C48C836D-7E35-4A09-9876-52A017A8723D}"/>
    <cellStyle name="Euro 2 3 5 4" xfId="38977" xr:uid="{5560C337-6619-4D07-BA6E-933B4315C6D7}"/>
    <cellStyle name="Euro 2 3 5 4 2" xfId="40738" xr:uid="{BABD3C69-06C4-4FDE-8F50-942592B12179}"/>
    <cellStyle name="Euro 2 3 5 5" xfId="39564" xr:uid="{EA18C8B6-6D4A-4014-AF42-6E2557EF9341}"/>
    <cellStyle name="Euro 2 3 6" xfId="37160" xr:uid="{DB00826E-6322-4718-956F-352EF171753C}"/>
    <cellStyle name="Euro 2 3 6 2" xfId="38096" xr:uid="{9C24DB6B-185B-4171-9AEB-76E4D36EEA05}"/>
    <cellStyle name="Euro 2 3 6 2 2" xfId="40148" xr:uid="{2861D186-6D3C-493E-9D1E-C4C2C4CF9F50}"/>
    <cellStyle name="Euro 2 3 6 3" xfId="38979" xr:uid="{79F22A18-65CA-42D0-AA76-B7AE2036EC09}"/>
    <cellStyle name="Euro 2 3 6 3 2" xfId="40740" xr:uid="{24C46C7E-CB82-41A2-90FD-3C2202AC2CBF}"/>
    <cellStyle name="Euro 2 3 6 4" xfId="39566" xr:uid="{F7AEF930-3E5C-47C4-80FE-FFCC0E54987C}"/>
    <cellStyle name="Euro 2 3 7" xfId="37161" xr:uid="{895E1375-378B-4414-A4E0-08EF7BAE46AC}"/>
    <cellStyle name="Euro 2 3 7 2" xfId="38097" xr:uid="{F7943DD8-16A9-4778-AA7B-1C0B08B356B5}"/>
    <cellStyle name="Euro 2 3 7 2 2" xfId="40149" xr:uid="{87DBA8AC-90FC-4738-8A81-897ECE06CF44}"/>
    <cellStyle name="Euro 2 3 7 3" xfId="38980" xr:uid="{1CD1E1C8-16C3-40F1-BBA4-3D8A9AC7C782}"/>
    <cellStyle name="Euro 2 3 7 3 2" xfId="40741" xr:uid="{FDC78260-F45A-4365-8350-BD588456B0FF}"/>
    <cellStyle name="Euro 2 3 7 4" xfId="39567" xr:uid="{EDDC79A2-A584-47A0-AA86-3389619F462E}"/>
    <cellStyle name="Euro 2 3 8" xfId="38066" xr:uid="{26F2A5CD-5C50-4E30-8912-79774135287B}"/>
    <cellStyle name="Euro 2 3 8 2" xfId="40118" xr:uid="{A86F6415-0BC0-4EFE-A0DD-821C007D5934}"/>
    <cellStyle name="Euro 2 3 9" xfId="38949" xr:uid="{5CA9CEB2-4122-468D-A09E-0C9F1E31BA06}"/>
    <cellStyle name="Euro 2 3 9 2" xfId="40710" xr:uid="{7043BD37-7C04-46A8-B6E7-E20815044669}"/>
    <cellStyle name="Euro 2 4" xfId="37162" xr:uid="{36F1EC30-98C2-4483-B14F-A32A96FDC9F7}"/>
    <cellStyle name="Euro 2 4 10" xfId="39568" xr:uid="{7E762D2B-C1A0-4DB5-8417-7FEA0BA7C316}"/>
    <cellStyle name="Euro 2 4 11" xfId="41294" xr:uid="{4A51AD8F-9DC4-4E94-B3E9-FF00F31AF274}"/>
    <cellStyle name="Euro 2 4 2" xfId="37163" xr:uid="{1A437573-2C9F-40D6-AF11-53E424F7693F}"/>
    <cellStyle name="Euro 2 4 2 2" xfId="37164" xr:uid="{C64BA694-3928-4F8E-A84D-8F58297626FE}"/>
    <cellStyle name="Euro 2 4 2 2 2" xfId="37165" xr:uid="{A3DA9F06-111B-44C1-A7F9-7FB146D4BD4F}"/>
    <cellStyle name="Euro 2 4 2 2 2 2" xfId="37166" xr:uid="{4FF68CE4-C102-4752-8C5A-3ACB4C0B8136}"/>
    <cellStyle name="Euro 2 4 2 2 2 2 2" xfId="38102" xr:uid="{1E68CF11-846B-4F6A-A6B9-CBBB6DEB95A7}"/>
    <cellStyle name="Euro 2 4 2 2 2 2 2 2" xfId="40154" xr:uid="{EF7A73D7-F720-479E-A625-2DAE33C5D617}"/>
    <cellStyle name="Euro 2 4 2 2 2 2 3" xfId="38985" xr:uid="{3B93D773-1F42-48CA-99EB-24E03D910042}"/>
    <cellStyle name="Euro 2 4 2 2 2 2 3 2" xfId="40746" xr:uid="{DAB18385-48EA-4470-BE33-13FBF0D5600C}"/>
    <cellStyle name="Euro 2 4 2 2 2 2 4" xfId="39572" xr:uid="{D975D911-72E9-40CD-94ED-7155DB63C346}"/>
    <cellStyle name="Euro 2 4 2 2 2 3" xfId="37167" xr:uid="{7582F15C-D71D-46D0-AF62-8C7283989B63}"/>
    <cellStyle name="Euro 2 4 2 2 2 3 2" xfId="38103" xr:uid="{C579535A-A04C-422D-9E40-65DE15DF7251}"/>
    <cellStyle name="Euro 2 4 2 2 2 3 2 2" xfId="40155" xr:uid="{F22FD11D-3450-4E82-9ABC-91AC2081B8FE}"/>
    <cellStyle name="Euro 2 4 2 2 2 3 3" xfId="38986" xr:uid="{CA6CE0C6-5CD1-42F0-BE56-43131AAA0F82}"/>
    <cellStyle name="Euro 2 4 2 2 2 3 3 2" xfId="40747" xr:uid="{AA38B001-2FA3-4C75-86A5-9463293873A4}"/>
    <cellStyle name="Euro 2 4 2 2 2 3 4" xfId="39573" xr:uid="{59D24B07-C350-49C7-80E6-649E692CAA88}"/>
    <cellStyle name="Euro 2 4 2 2 2 4" xfId="38101" xr:uid="{E79CA505-983C-4449-B86D-5A3B4057AEE4}"/>
    <cellStyle name="Euro 2 4 2 2 2 4 2" xfId="40153" xr:uid="{F99B4F64-4A2B-4430-9BE4-653E03201330}"/>
    <cellStyle name="Euro 2 4 2 2 2 5" xfId="38984" xr:uid="{F944A106-BB1F-4F14-B6BE-7892B13909A7}"/>
    <cellStyle name="Euro 2 4 2 2 2 5 2" xfId="40745" xr:uid="{160D5E15-9210-4FC7-8568-B568B617ADFB}"/>
    <cellStyle name="Euro 2 4 2 2 2 6" xfId="39571" xr:uid="{E723B351-8044-4BD8-A86D-5801D2DE469F}"/>
    <cellStyle name="Euro 2 4 2 2 3" xfId="37168" xr:uid="{B0870B83-67D7-4ECF-B62C-B625E7034EBE}"/>
    <cellStyle name="Euro 2 4 2 2 3 2" xfId="37169" xr:uid="{B68ABDF1-CFA0-4252-BCAE-566E05345936}"/>
    <cellStyle name="Euro 2 4 2 2 3 2 2" xfId="38105" xr:uid="{137A5DC6-E0D6-4FCD-89A6-2DE568037995}"/>
    <cellStyle name="Euro 2 4 2 2 3 2 2 2" xfId="40157" xr:uid="{37CF151C-5519-4DA4-932D-712F6273DFEC}"/>
    <cellStyle name="Euro 2 4 2 2 3 2 3" xfId="38988" xr:uid="{A9DB7EF9-B26A-4FB6-85B5-A5DA87F23263}"/>
    <cellStyle name="Euro 2 4 2 2 3 2 3 2" xfId="40749" xr:uid="{A5A405D1-00D4-423E-978D-872C810585A0}"/>
    <cellStyle name="Euro 2 4 2 2 3 2 4" xfId="39575" xr:uid="{7B7D14E5-3DF0-43FD-9DB7-C407C1607843}"/>
    <cellStyle name="Euro 2 4 2 2 3 3" xfId="38104" xr:uid="{C375101B-0439-4123-BFD1-B524AFFC9614}"/>
    <cellStyle name="Euro 2 4 2 2 3 3 2" xfId="40156" xr:uid="{1F378B90-F96A-4C7F-8EFD-928220D55BF2}"/>
    <cellStyle name="Euro 2 4 2 2 3 4" xfId="38987" xr:uid="{A841649B-1239-46DD-AEC5-2F10827EDA4C}"/>
    <cellStyle name="Euro 2 4 2 2 3 4 2" xfId="40748" xr:uid="{3CD92601-E58C-4F7E-89DA-66F1821042E7}"/>
    <cellStyle name="Euro 2 4 2 2 3 5" xfId="39574" xr:uid="{771E5C85-B332-4D11-9B59-08B876E81647}"/>
    <cellStyle name="Euro 2 4 2 2 4" xfId="37170" xr:uid="{4E0B5155-1042-436F-AE84-B3F19A7EB714}"/>
    <cellStyle name="Euro 2 4 2 2 4 2" xfId="38106" xr:uid="{B444F575-4507-43B3-BE4D-921CC5C03AFA}"/>
    <cellStyle name="Euro 2 4 2 2 4 2 2" xfId="40158" xr:uid="{6DB86B5C-8477-45D1-8B8D-284D4D6B2058}"/>
    <cellStyle name="Euro 2 4 2 2 4 3" xfId="38989" xr:uid="{2DC31B5C-846C-47B6-BD2E-643B8A69EAAC}"/>
    <cellStyle name="Euro 2 4 2 2 4 3 2" xfId="40750" xr:uid="{2B089270-3B48-4CBF-9618-C65FDC4D36EF}"/>
    <cellStyle name="Euro 2 4 2 2 4 4" xfId="39576" xr:uid="{4C3C3284-2D9C-4936-BDB2-CB2991AEE65E}"/>
    <cellStyle name="Euro 2 4 2 2 5" xfId="37171" xr:uid="{86BAF6EE-341D-489D-82E4-35EE3E66961F}"/>
    <cellStyle name="Euro 2 4 2 2 5 2" xfId="38107" xr:uid="{74D1BBAB-693E-419F-9183-225EDCF5F588}"/>
    <cellStyle name="Euro 2 4 2 2 5 2 2" xfId="40159" xr:uid="{C5F8F185-47AC-4456-B4CB-A26CEBD46426}"/>
    <cellStyle name="Euro 2 4 2 2 5 3" xfId="38990" xr:uid="{30A2B149-0AD5-4D0F-B1AF-2A2D3376E558}"/>
    <cellStyle name="Euro 2 4 2 2 5 3 2" xfId="40751" xr:uid="{763BDB77-1C5E-4D3D-9A2C-EEB26CF7F390}"/>
    <cellStyle name="Euro 2 4 2 2 5 4" xfId="39577" xr:uid="{9CC9762D-5EFB-4B85-9A7F-D881AFD182A0}"/>
    <cellStyle name="Euro 2 4 2 2 6" xfId="38100" xr:uid="{E3899786-3534-4035-BD62-2F4B9FB2BC89}"/>
    <cellStyle name="Euro 2 4 2 2 6 2" xfId="40152" xr:uid="{054DDBD3-9247-40AD-B1AA-983B09F086E4}"/>
    <cellStyle name="Euro 2 4 2 2 7" xfId="38983" xr:uid="{10F99F37-C18E-42EE-B944-27DF7FB77F6B}"/>
    <cellStyle name="Euro 2 4 2 2 7 2" xfId="40744" xr:uid="{82114348-D154-410A-8853-4C685E6593E5}"/>
    <cellStyle name="Euro 2 4 2 2 8" xfId="39570" xr:uid="{D398598C-7183-4465-9971-EF998E5A7AFD}"/>
    <cellStyle name="Euro 2 4 2 3" xfId="37172" xr:uid="{04878C47-0AEA-438A-9A0E-4C42A9F6CDF6}"/>
    <cellStyle name="Euro 2 4 2 3 2" xfId="37173" xr:uid="{32CBE66A-388F-42E0-98CC-6AFFC227D658}"/>
    <cellStyle name="Euro 2 4 2 3 2 2" xfId="38109" xr:uid="{545B27AF-8B43-4976-9192-7CC440113202}"/>
    <cellStyle name="Euro 2 4 2 3 2 2 2" xfId="40161" xr:uid="{412F9129-D725-4302-9704-4BF3AA674682}"/>
    <cellStyle name="Euro 2 4 2 3 2 3" xfId="38992" xr:uid="{C1D94C6F-E929-4B87-AD0B-48F87BCE3C3D}"/>
    <cellStyle name="Euro 2 4 2 3 2 3 2" xfId="40753" xr:uid="{841E6F95-6C20-436F-A769-1EC3F778F084}"/>
    <cellStyle name="Euro 2 4 2 3 2 4" xfId="39579" xr:uid="{1536280D-95FE-4B70-9109-C2437AB22758}"/>
    <cellStyle name="Euro 2 4 2 3 3" xfId="37174" xr:uid="{5C16FF1D-99C3-4188-BA47-EE28954CDEEC}"/>
    <cellStyle name="Euro 2 4 2 3 3 2" xfId="38110" xr:uid="{6A4505D6-3AB5-44D4-B5E4-2DDEE3E5E562}"/>
    <cellStyle name="Euro 2 4 2 3 3 2 2" xfId="40162" xr:uid="{7BD7C37E-78B5-42D3-9A8B-6298CBF5C00D}"/>
    <cellStyle name="Euro 2 4 2 3 3 3" xfId="38993" xr:uid="{799871AC-FC69-4AA5-9C1A-8557D8C519F4}"/>
    <cellStyle name="Euro 2 4 2 3 3 3 2" xfId="40754" xr:uid="{9C31DE24-2DB9-4B00-9422-91A2D10F87E6}"/>
    <cellStyle name="Euro 2 4 2 3 3 4" xfId="39580" xr:uid="{3B3D1E8B-3028-4C04-93F3-2ACCE5C926A6}"/>
    <cellStyle name="Euro 2 4 2 3 4" xfId="38108" xr:uid="{437B9AF2-4BE1-4FDA-B4AA-99E46F2E5250}"/>
    <cellStyle name="Euro 2 4 2 3 4 2" xfId="40160" xr:uid="{66FFC3BA-DAA2-40A1-9343-B0C299DE80A9}"/>
    <cellStyle name="Euro 2 4 2 3 5" xfId="38991" xr:uid="{806B21C2-6A85-4733-83E9-8E8182D61C3E}"/>
    <cellStyle name="Euro 2 4 2 3 5 2" xfId="40752" xr:uid="{D3BFE59B-216F-4ED3-99C3-82843BC1AC0C}"/>
    <cellStyle name="Euro 2 4 2 3 6" xfId="39578" xr:uid="{1A781E95-0DA4-4355-B09F-8D771B6C3250}"/>
    <cellStyle name="Euro 2 4 2 4" xfId="37175" xr:uid="{F50ECB60-BE26-4109-B791-190337CD6C20}"/>
    <cellStyle name="Euro 2 4 2 4 2" xfId="37176" xr:uid="{E4D5AE7B-C81B-4CF2-AAD3-6C91B83D4B47}"/>
    <cellStyle name="Euro 2 4 2 4 2 2" xfId="38112" xr:uid="{8987904E-2C79-45FF-AEF9-09616DEDA8C9}"/>
    <cellStyle name="Euro 2 4 2 4 2 2 2" xfId="40164" xr:uid="{1341AA4D-6379-472B-A91D-F196B4415E9B}"/>
    <cellStyle name="Euro 2 4 2 4 2 3" xfId="38995" xr:uid="{67942A8D-2F58-4233-82B4-9F198E797462}"/>
    <cellStyle name="Euro 2 4 2 4 2 3 2" xfId="40756" xr:uid="{81E0AB95-73DF-48A3-BB87-876522F99008}"/>
    <cellStyle name="Euro 2 4 2 4 2 4" xfId="39582" xr:uid="{07DEEDF0-C564-49C2-9F64-A46611BA8769}"/>
    <cellStyle name="Euro 2 4 2 4 3" xfId="38111" xr:uid="{9C43FC38-FDFD-4C0E-9BFB-9126559B5B89}"/>
    <cellStyle name="Euro 2 4 2 4 3 2" xfId="40163" xr:uid="{48D94587-4408-4E69-B02B-B875DC815276}"/>
    <cellStyle name="Euro 2 4 2 4 4" xfId="38994" xr:uid="{19725216-8A8F-4C8F-886F-52964D21F9C6}"/>
    <cellStyle name="Euro 2 4 2 4 4 2" xfId="40755" xr:uid="{AC18BF65-C4C7-48B4-90C9-B70DF7113111}"/>
    <cellStyle name="Euro 2 4 2 4 5" xfId="39581" xr:uid="{86BE0954-9062-4462-B515-49B7738A5157}"/>
    <cellStyle name="Euro 2 4 2 5" xfId="37177" xr:uid="{3CD6A5D5-5830-4CED-A1AE-15CBEE43A48E}"/>
    <cellStyle name="Euro 2 4 2 5 2" xfId="38113" xr:uid="{D8822128-6A33-440E-9432-578079D4B53F}"/>
    <cellStyle name="Euro 2 4 2 5 2 2" xfId="40165" xr:uid="{A0D27078-47C9-4685-894E-B5F37867E297}"/>
    <cellStyle name="Euro 2 4 2 5 3" xfId="38996" xr:uid="{187585FF-C864-428E-A9FF-0CCB34B6B575}"/>
    <cellStyle name="Euro 2 4 2 5 3 2" xfId="40757" xr:uid="{E6A62D15-51CE-45C8-9A9F-52EE34C46E9E}"/>
    <cellStyle name="Euro 2 4 2 5 4" xfId="39583" xr:uid="{61B89A20-47F5-423E-A981-0D0A3EAECEF1}"/>
    <cellStyle name="Euro 2 4 2 6" xfId="37178" xr:uid="{A15814DF-AB12-4874-B150-A881BAF14B53}"/>
    <cellStyle name="Euro 2 4 2 6 2" xfId="38114" xr:uid="{702832EE-28DF-4F18-A8D5-14876E0199DC}"/>
    <cellStyle name="Euro 2 4 2 6 2 2" xfId="40166" xr:uid="{20BDF0FF-18EE-4ECA-87AD-163915766B07}"/>
    <cellStyle name="Euro 2 4 2 6 3" xfId="38997" xr:uid="{282413E0-8FC1-4665-9225-81057731F16F}"/>
    <cellStyle name="Euro 2 4 2 6 3 2" xfId="40758" xr:uid="{AF9A731A-62EB-49B6-AA47-8BB0E901A3C8}"/>
    <cellStyle name="Euro 2 4 2 6 4" xfId="39584" xr:uid="{BF478267-82D9-44CF-B08C-A0F25041B072}"/>
    <cellStyle name="Euro 2 4 2 7" xfId="38099" xr:uid="{2C78B3CB-922A-4741-BD3E-C3FB6E7F6C2B}"/>
    <cellStyle name="Euro 2 4 2 7 2" xfId="40151" xr:uid="{43E72FBB-F6F4-4305-A813-9B448E4F3683}"/>
    <cellStyle name="Euro 2 4 2 8" xfId="38982" xr:uid="{0BBB9F3C-22C7-4C7B-95ED-B6F54CDE4C2E}"/>
    <cellStyle name="Euro 2 4 2 8 2" xfId="40743" xr:uid="{3ABFFECC-CFD8-4E23-A69C-3814B871FF47}"/>
    <cellStyle name="Euro 2 4 2 9" xfId="39569" xr:uid="{79B02F60-959C-4B31-8D5D-D5010C87F106}"/>
    <cellStyle name="Euro 2 4 3" xfId="37179" xr:uid="{5BE8B00C-17BE-4B02-8288-348852F75BE8}"/>
    <cellStyle name="Euro 2 4 3 2" xfId="37180" xr:uid="{C8766745-577D-4EAE-9D40-D0A88295A13C}"/>
    <cellStyle name="Euro 2 4 3 2 2" xfId="37181" xr:uid="{FCF1B4ED-9CF2-4CBF-B1FB-BAFC61AAE870}"/>
    <cellStyle name="Euro 2 4 3 2 2 2" xfId="38117" xr:uid="{FC81CBC7-FDC8-46F7-BB84-2E910DEE0249}"/>
    <cellStyle name="Euro 2 4 3 2 2 2 2" xfId="40169" xr:uid="{245CF3DD-8EA9-4B53-94AA-AFDAFBCB609B}"/>
    <cellStyle name="Euro 2 4 3 2 2 3" xfId="39000" xr:uid="{0D9C0DB6-A367-4CD5-AEBE-0521E3BA4A20}"/>
    <cellStyle name="Euro 2 4 3 2 2 3 2" xfId="40761" xr:uid="{20A277BC-6951-44E6-A8CB-1541D2D28DD3}"/>
    <cellStyle name="Euro 2 4 3 2 2 4" xfId="39587" xr:uid="{079E1610-14B1-40C7-B8FF-050EE3DAEF50}"/>
    <cellStyle name="Euro 2 4 3 2 3" xfId="37182" xr:uid="{869FB545-E0AC-42B4-B3E6-73AD436A2433}"/>
    <cellStyle name="Euro 2 4 3 2 3 2" xfId="38118" xr:uid="{1B9C8BD7-170D-4333-9147-251A3F453396}"/>
    <cellStyle name="Euro 2 4 3 2 3 2 2" xfId="40170" xr:uid="{3859711F-2AE8-4DC9-8590-12A55B5EF49F}"/>
    <cellStyle name="Euro 2 4 3 2 3 3" xfId="39001" xr:uid="{7EBF5E24-3EED-4348-AB51-A93FBC386D3C}"/>
    <cellStyle name="Euro 2 4 3 2 3 3 2" xfId="40762" xr:uid="{E55FCBF7-748E-46C3-98BE-08D19A6E2454}"/>
    <cellStyle name="Euro 2 4 3 2 3 4" xfId="39588" xr:uid="{ED2B7167-65CF-41EA-BA7C-17396DB45606}"/>
    <cellStyle name="Euro 2 4 3 2 4" xfId="38116" xr:uid="{D9FCB407-C48D-43B6-8285-F364FF015F67}"/>
    <cellStyle name="Euro 2 4 3 2 4 2" xfId="40168" xr:uid="{3859DB23-E077-4A7E-A371-BA12E902CEE7}"/>
    <cellStyle name="Euro 2 4 3 2 5" xfId="38999" xr:uid="{9BDFD1B8-D055-41DE-8B8D-542DAB9D1FE8}"/>
    <cellStyle name="Euro 2 4 3 2 5 2" xfId="40760" xr:uid="{88453407-8D48-48B1-A43B-A5BEB71CA651}"/>
    <cellStyle name="Euro 2 4 3 2 6" xfId="39586" xr:uid="{E0A87F8A-5D6C-4351-B72D-8D7E38864CA4}"/>
    <cellStyle name="Euro 2 4 3 3" xfId="37183" xr:uid="{1241A9EE-2236-462F-8165-DF9D58457D5B}"/>
    <cellStyle name="Euro 2 4 3 3 2" xfId="37184" xr:uid="{B379F62B-E135-489E-859F-136965491857}"/>
    <cellStyle name="Euro 2 4 3 3 2 2" xfId="38120" xr:uid="{140C1C09-54F7-4244-8681-C5D42B412EA3}"/>
    <cellStyle name="Euro 2 4 3 3 2 2 2" xfId="40172" xr:uid="{7A55E0F1-938B-49F1-BA00-B93AAE2A12BE}"/>
    <cellStyle name="Euro 2 4 3 3 2 3" xfId="39003" xr:uid="{E132F827-A6BF-40EF-9C8E-418A28F7E164}"/>
    <cellStyle name="Euro 2 4 3 3 2 3 2" xfId="40764" xr:uid="{F04380D9-D46B-4A56-AFC4-FAD41770F5C1}"/>
    <cellStyle name="Euro 2 4 3 3 2 4" xfId="39590" xr:uid="{08C9B8F9-35BA-41FC-BE33-C5E659AC27F2}"/>
    <cellStyle name="Euro 2 4 3 3 3" xfId="38119" xr:uid="{495B9212-C2FF-4B8B-B73B-9460A782DFAB}"/>
    <cellStyle name="Euro 2 4 3 3 3 2" xfId="40171" xr:uid="{5AAC8E53-DE18-4736-9BC6-14D4607216A3}"/>
    <cellStyle name="Euro 2 4 3 3 4" xfId="39002" xr:uid="{18892275-8969-422B-9AAC-9D07A8855673}"/>
    <cellStyle name="Euro 2 4 3 3 4 2" xfId="40763" xr:uid="{79B866E4-C086-420E-A7C4-A2FD59E63C3D}"/>
    <cellStyle name="Euro 2 4 3 3 5" xfId="39589" xr:uid="{C349B7B2-9B78-48BC-B84A-B9F4608C159B}"/>
    <cellStyle name="Euro 2 4 3 4" xfId="37185" xr:uid="{899B3F49-F910-4370-ACBE-F04546813C9E}"/>
    <cellStyle name="Euro 2 4 3 4 2" xfId="38121" xr:uid="{78921993-1D04-4B60-B9EA-A12BDA9CA57C}"/>
    <cellStyle name="Euro 2 4 3 4 2 2" xfId="40173" xr:uid="{DCC61A45-5760-442E-B6B4-9A9CB7B13C31}"/>
    <cellStyle name="Euro 2 4 3 4 3" xfId="39004" xr:uid="{F318DB6C-B722-422B-ADB3-7E9297C60783}"/>
    <cellStyle name="Euro 2 4 3 4 3 2" xfId="40765" xr:uid="{9A090EF9-CCC0-45AF-B10D-7EBEE830F4DC}"/>
    <cellStyle name="Euro 2 4 3 4 4" xfId="39591" xr:uid="{4189D597-9EF3-4D3C-9567-3694FC359F06}"/>
    <cellStyle name="Euro 2 4 3 5" xfId="37186" xr:uid="{F93169F4-B7B0-4ED5-A49F-E338474B8744}"/>
    <cellStyle name="Euro 2 4 3 5 2" xfId="38122" xr:uid="{F828EE56-DF15-4C13-8887-04BE8EA977CC}"/>
    <cellStyle name="Euro 2 4 3 5 2 2" xfId="40174" xr:uid="{550F86C9-FE95-413E-878B-31FB96857A1D}"/>
    <cellStyle name="Euro 2 4 3 5 3" xfId="39005" xr:uid="{23786D1C-C298-4DE0-832D-3F08C548076C}"/>
    <cellStyle name="Euro 2 4 3 5 3 2" xfId="40766" xr:uid="{74EE51FD-213E-4460-B3EA-C1FA0272D8C9}"/>
    <cellStyle name="Euro 2 4 3 5 4" xfId="39592" xr:uid="{32C05A25-AE0A-46D5-B749-33DB14D888E5}"/>
    <cellStyle name="Euro 2 4 3 6" xfId="38115" xr:uid="{835ABBE8-C148-41C0-9893-11CE18EF3B55}"/>
    <cellStyle name="Euro 2 4 3 6 2" xfId="40167" xr:uid="{A3EE6803-D072-4C12-8F8D-7E3F08A5495A}"/>
    <cellStyle name="Euro 2 4 3 7" xfId="38998" xr:uid="{0846234F-34D9-4F12-9C20-F7A2EC5CC1C4}"/>
    <cellStyle name="Euro 2 4 3 7 2" xfId="40759" xr:uid="{E5598F21-C84A-4547-8A9A-14F7AD7644C5}"/>
    <cellStyle name="Euro 2 4 3 8" xfId="39585" xr:uid="{6E7D0EC9-16B0-475E-9DE3-CC3C891A3391}"/>
    <cellStyle name="Euro 2 4 4" xfId="37187" xr:uid="{0E7C09A1-1DAD-4374-B65E-B7C2D6CAE1F7}"/>
    <cellStyle name="Euro 2 4 4 2" xfId="37188" xr:uid="{C3619CC1-840A-4575-A76F-A92F79D2E526}"/>
    <cellStyle name="Euro 2 4 4 2 2" xfId="38124" xr:uid="{3CABA54F-0E83-48F9-B3A6-1F40ABFBE8DF}"/>
    <cellStyle name="Euro 2 4 4 2 2 2" xfId="40176" xr:uid="{3780B975-9DC3-40F8-9EE1-19B3F2864FFD}"/>
    <cellStyle name="Euro 2 4 4 2 3" xfId="39007" xr:uid="{EA1D58E6-BDF0-4AE9-A548-73A213B7701E}"/>
    <cellStyle name="Euro 2 4 4 2 3 2" xfId="40768" xr:uid="{1D4A4F65-C11E-4339-824D-F85C3BB951FA}"/>
    <cellStyle name="Euro 2 4 4 2 4" xfId="39594" xr:uid="{F3DDE339-BB56-4673-A9DE-B8C56629AFE4}"/>
    <cellStyle name="Euro 2 4 4 3" xfId="37189" xr:uid="{C395D8EE-1684-4CD8-BBFC-F92363DFEA61}"/>
    <cellStyle name="Euro 2 4 4 3 2" xfId="38125" xr:uid="{033C9481-5660-45C5-BEBC-0B0B66EDC038}"/>
    <cellStyle name="Euro 2 4 4 3 2 2" xfId="40177" xr:uid="{F70EBA3B-66DC-43FF-B359-DFA8F2983127}"/>
    <cellStyle name="Euro 2 4 4 3 3" xfId="39008" xr:uid="{A8CDB9A9-3088-44EC-ACB7-4DE2004F459D}"/>
    <cellStyle name="Euro 2 4 4 3 3 2" xfId="40769" xr:uid="{EE448DC1-4534-40C6-ACC6-79A047728390}"/>
    <cellStyle name="Euro 2 4 4 3 4" xfId="39595" xr:uid="{D8D07DC2-6989-4B2D-B64A-8D3AA07DEA39}"/>
    <cellStyle name="Euro 2 4 4 4" xfId="38123" xr:uid="{9651070C-2B44-48C5-8F01-A36DD66D7B0D}"/>
    <cellStyle name="Euro 2 4 4 4 2" xfId="40175" xr:uid="{ABF0F963-024B-4E87-80DD-A81D5B32E2E6}"/>
    <cellStyle name="Euro 2 4 4 5" xfId="39006" xr:uid="{3192D4CB-22E4-4269-954B-BA8EAE498F16}"/>
    <cellStyle name="Euro 2 4 4 5 2" xfId="40767" xr:uid="{50E55832-1F14-4649-B581-3E1AFF7772AD}"/>
    <cellStyle name="Euro 2 4 4 6" xfId="39593" xr:uid="{819FD091-BF25-4D78-9167-1BA4F950D574}"/>
    <cellStyle name="Euro 2 4 5" xfId="37190" xr:uid="{EEF43289-2A61-4CB3-8592-9EE7E0D418E1}"/>
    <cellStyle name="Euro 2 4 5 2" xfId="37191" xr:uid="{1555E59F-9171-428D-8EBC-93ECFAE59918}"/>
    <cellStyle name="Euro 2 4 5 2 2" xfId="38127" xr:uid="{38073275-B305-4162-BA6F-9B2B56E2B96B}"/>
    <cellStyle name="Euro 2 4 5 2 2 2" xfId="40179" xr:uid="{2925E25B-74F6-4843-A1EA-5C0A0AC69978}"/>
    <cellStyle name="Euro 2 4 5 2 3" xfId="39010" xr:uid="{90E83066-8FA0-421F-95EF-FF2843DB4641}"/>
    <cellStyle name="Euro 2 4 5 2 3 2" xfId="40771" xr:uid="{5CAAD959-8D55-4127-BC71-74C69176B9B6}"/>
    <cellStyle name="Euro 2 4 5 2 4" xfId="39597" xr:uid="{4E4A7524-0340-49E8-88AE-2D84C2AC9474}"/>
    <cellStyle name="Euro 2 4 5 3" xfId="38126" xr:uid="{83A3FBCA-23C6-423F-AB83-197953EAD3B4}"/>
    <cellStyle name="Euro 2 4 5 3 2" xfId="40178" xr:uid="{B3A44457-63DE-44E8-8C63-9B8DB4CA86D4}"/>
    <cellStyle name="Euro 2 4 5 4" xfId="39009" xr:uid="{3C824CCF-F4A9-40B9-ABCC-B806E7ABD5B9}"/>
    <cellStyle name="Euro 2 4 5 4 2" xfId="40770" xr:uid="{C829DF41-C122-4F21-A030-DC0145A0669E}"/>
    <cellStyle name="Euro 2 4 5 5" xfId="39596" xr:uid="{3E8B4579-59EB-4CA1-8664-2D681D8F4291}"/>
    <cellStyle name="Euro 2 4 6" xfId="37192" xr:uid="{52A5A5B4-29BA-474B-BEBC-E0FCF1558C0E}"/>
    <cellStyle name="Euro 2 4 6 2" xfId="38128" xr:uid="{EEE3CFF2-109D-45EE-90E8-A70205D500E8}"/>
    <cellStyle name="Euro 2 4 6 2 2" xfId="40180" xr:uid="{D8EFCBEB-B306-4D0A-8E43-0952D44FC31A}"/>
    <cellStyle name="Euro 2 4 6 3" xfId="39011" xr:uid="{E3F65A5D-1F2C-4798-BEC8-5E5F8AAAE095}"/>
    <cellStyle name="Euro 2 4 6 3 2" xfId="40772" xr:uid="{A452AB91-4C62-4364-8D14-373F89C513F0}"/>
    <cellStyle name="Euro 2 4 6 4" xfId="39598" xr:uid="{43AF67A5-B1DF-431F-BC1D-2F188C356E8B}"/>
    <cellStyle name="Euro 2 4 7" xfId="37193" xr:uid="{F29C8C4C-9576-4B60-B0AB-787D5E363DB1}"/>
    <cellStyle name="Euro 2 4 7 2" xfId="38129" xr:uid="{2F7C51EB-7560-4422-9193-FBE18BEFD59B}"/>
    <cellStyle name="Euro 2 4 7 2 2" xfId="40181" xr:uid="{DBD1EFB2-78F3-4DC2-88B9-E2BABEC1C4B3}"/>
    <cellStyle name="Euro 2 4 7 3" xfId="39012" xr:uid="{24DB0903-4B6B-480C-852F-57FB5FE0440E}"/>
    <cellStyle name="Euro 2 4 7 3 2" xfId="40773" xr:uid="{193BE573-B740-4C35-ADB7-C72CF2275BC9}"/>
    <cellStyle name="Euro 2 4 7 4" xfId="39599" xr:uid="{DBE6F7DA-8EF7-4557-A031-78DA094CB17C}"/>
    <cellStyle name="Euro 2 4 8" xfId="38098" xr:uid="{BE471AC8-75A6-44B2-B122-C54FD7CF60A2}"/>
    <cellStyle name="Euro 2 4 8 2" xfId="40150" xr:uid="{34B598BE-08F5-457E-AD97-EFF68740EB96}"/>
    <cellStyle name="Euro 2 4 9" xfId="38981" xr:uid="{92F5627A-DEAB-418E-BAD0-D2FC8642432E}"/>
    <cellStyle name="Euro 2 4 9 2" xfId="40742" xr:uid="{D90A8BEF-1BA6-4122-83D2-95F7D0DBF444}"/>
    <cellStyle name="Euro 2 5" xfId="37194" xr:uid="{98100D96-3BF6-4E1E-8A14-5C413B37BDD0}"/>
    <cellStyle name="Euro 2 5 10" xfId="41295" xr:uid="{90390BAD-08EB-427B-942F-742BA84D08F1}"/>
    <cellStyle name="Euro 2 5 2" xfId="37195" xr:uid="{02ED45B5-8A5D-42F4-92EF-15E53F9476D2}"/>
    <cellStyle name="Euro 2 5 2 2" xfId="37196" xr:uid="{0C5BD76F-FD03-41DF-AB77-728AAA23B9B6}"/>
    <cellStyle name="Euro 2 5 2 2 2" xfId="37197" xr:uid="{0994A06E-7908-435E-A0B1-A743CFEE4A2D}"/>
    <cellStyle name="Euro 2 5 2 2 2 2" xfId="38133" xr:uid="{E0053C93-CA3E-4F2F-AA12-52245FEC3DDB}"/>
    <cellStyle name="Euro 2 5 2 2 2 2 2" xfId="40185" xr:uid="{566C26B5-7F67-4F5F-88CE-046FE4FFDCBA}"/>
    <cellStyle name="Euro 2 5 2 2 2 3" xfId="39016" xr:uid="{5C5603E1-71E0-40B0-B7C0-615E6F6F1C85}"/>
    <cellStyle name="Euro 2 5 2 2 2 3 2" xfId="40777" xr:uid="{D96AD5E3-999B-4FE3-A603-EC1CC625DAF9}"/>
    <cellStyle name="Euro 2 5 2 2 2 4" xfId="39603" xr:uid="{53A48A1C-37C5-4862-825B-E607D21F6646}"/>
    <cellStyle name="Euro 2 5 2 2 3" xfId="37198" xr:uid="{7E17457E-65E7-4A3B-982F-B5824EAB94C8}"/>
    <cellStyle name="Euro 2 5 2 2 3 2" xfId="38134" xr:uid="{FC4CE10C-EB98-4E28-899A-DC7ACD50F854}"/>
    <cellStyle name="Euro 2 5 2 2 3 2 2" xfId="40186" xr:uid="{874E2698-7939-4A27-B6EF-409183B7E737}"/>
    <cellStyle name="Euro 2 5 2 2 3 3" xfId="39017" xr:uid="{25B51D10-DDB1-4D94-840A-B3A31027F6B6}"/>
    <cellStyle name="Euro 2 5 2 2 3 3 2" xfId="40778" xr:uid="{E67569EB-8176-494A-935C-ED6C152298C5}"/>
    <cellStyle name="Euro 2 5 2 2 3 4" xfId="39604" xr:uid="{CB289DF0-47BB-4266-B650-2D52E62DA569}"/>
    <cellStyle name="Euro 2 5 2 2 4" xfId="38132" xr:uid="{CEC9F6DA-44EE-445E-B530-05846FB07901}"/>
    <cellStyle name="Euro 2 5 2 2 4 2" xfId="40184" xr:uid="{863943EC-226E-4EF5-B7C2-E7A53F8597D6}"/>
    <cellStyle name="Euro 2 5 2 2 5" xfId="39015" xr:uid="{CC648B31-136D-4FCB-88E7-D1516D7D7E54}"/>
    <cellStyle name="Euro 2 5 2 2 5 2" xfId="40776" xr:uid="{8485726C-3BC4-4F7F-98D5-134A9BB0690F}"/>
    <cellStyle name="Euro 2 5 2 2 6" xfId="39602" xr:uid="{B8AF4102-35E1-430A-ADDF-C2047F697127}"/>
    <cellStyle name="Euro 2 5 2 3" xfId="37199" xr:uid="{B8618FD8-FB69-4020-9C27-92C916C83CAA}"/>
    <cellStyle name="Euro 2 5 2 3 2" xfId="37200" xr:uid="{888578FE-E20A-4C6C-BE38-5CD22D97A85F}"/>
    <cellStyle name="Euro 2 5 2 3 2 2" xfId="38136" xr:uid="{FB94BE50-8E57-404F-9408-DA8A29B6AD27}"/>
    <cellStyle name="Euro 2 5 2 3 2 2 2" xfId="40188" xr:uid="{EF47F9EB-1795-446E-BA3A-AABC182EED5E}"/>
    <cellStyle name="Euro 2 5 2 3 2 3" xfId="39019" xr:uid="{78954AD0-2152-4E74-A2AE-E9BE49655EC5}"/>
    <cellStyle name="Euro 2 5 2 3 2 3 2" xfId="40780" xr:uid="{D3914C71-E86E-454E-89BC-070AF8E19151}"/>
    <cellStyle name="Euro 2 5 2 3 2 4" xfId="39606" xr:uid="{3EB2E9E1-06AC-4967-AF18-6A02CB7DEE97}"/>
    <cellStyle name="Euro 2 5 2 3 3" xfId="38135" xr:uid="{147238C4-8EFF-4D00-8CF8-93CEC29B157E}"/>
    <cellStyle name="Euro 2 5 2 3 3 2" xfId="40187" xr:uid="{B1D1E334-9F72-4B6D-94D4-01349CDEFD5C}"/>
    <cellStyle name="Euro 2 5 2 3 4" xfId="39018" xr:uid="{6C1534F7-D6C8-4A07-BCFD-1E2D9C122870}"/>
    <cellStyle name="Euro 2 5 2 3 4 2" xfId="40779" xr:uid="{5D15D12E-C949-462F-91E2-F8AE323F2752}"/>
    <cellStyle name="Euro 2 5 2 3 5" xfId="39605" xr:uid="{74396B37-7850-4917-A325-CB074B02A2FF}"/>
    <cellStyle name="Euro 2 5 2 4" xfId="37201" xr:uid="{C6CF1CAB-148C-4331-AB5F-CB78C3AD366B}"/>
    <cellStyle name="Euro 2 5 2 4 2" xfId="38137" xr:uid="{132A16E7-B267-4D1D-BAFE-F987B0F5FB98}"/>
    <cellStyle name="Euro 2 5 2 4 2 2" xfId="40189" xr:uid="{5DC2B71F-AE34-4147-863C-8615F7705FB5}"/>
    <cellStyle name="Euro 2 5 2 4 3" xfId="39020" xr:uid="{5CB8CE1D-E725-4F67-9594-874A9F5A66CB}"/>
    <cellStyle name="Euro 2 5 2 4 3 2" xfId="40781" xr:uid="{0A9B5429-7EF8-451C-B10C-3A4BDF1A6A6F}"/>
    <cellStyle name="Euro 2 5 2 4 4" xfId="39607" xr:uid="{C979B640-12A3-413F-BB7A-AA86025A340A}"/>
    <cellStyle name="Euro 2 5 2 5" xfId="37202" xr:uid="{C7DD674F-3A0B-4E65-95E8-7BEA069FC1FE}"/>
    <cellStyle name="Euro 2 5 2 5 2" xfId="38138" xr:uid="{FE178B27-20DB-45B9-B8BA-0EC5C75F344B}"/>
    <cellStyle name="Euro 2 5 2 5 2 2" xfId="40190" xr:uid="{3615EEBD-1044-4DB8-81CF-A77D94855C53}"/>
    <cellStyle name="Euro 2 5 2 5 3" xfId="39021" xr:uid="{306928DF-978F-466E-B325-2AD327BB2DE5}"/>
    <cellStyle name="Euro 2 5 2 5 3 2" xfId="40782" xr:uid="{AD8579D4-5FA0-4CD1-ADE7-BCFFA24DBBC1}"/>
    <cellStyle name="Euro 2 5 2 5 4" xfId="39608" xr:uid="{EFDCA2B0-A4BB-4B36-BA4A-E53DC190E830}"/>
    <cellStyle name="Euro 2 5 2 6" xfId="38131" xr:uid="{7C692899-DC63-440C-B45B-9411563FA5F9}"/>
    <cellStyle name="Euro 2 5 2 6 2" xfId="40183" xr:uid="{40C03187-7996-459D-AF6A-D6DD1354A945}"/>
    <cellStyle name="Euro 2 5 2 7" xfId="39014" xr:uid="{8C1B2D6E-CA3D-4097-BB78-2657FFDDC721}"/>
    <cellStyle name="Euro 2 5 2 7 2" xfId="40775" xr:uid="{2758C818-18C7-45B2-B75A-DE7094D6C714}"/>
    <cellStyle name="Euro 2 5 2 8" xfId="39601" xr:uid="{7710F72F-401A-4FF6-A296-2706076FDD52}"/>
    <cellStyle name="Euro 2 5 3" xfId="37203" xr:uid="{389F3B4B-B123-41D1-BFF4-EF2848E32307}"/>
    <cellStyle name="Euro 2 5 3 2" xfId="37204" xr:uid="{350BA851-C2F5-480B-BE91-EB36165D9D40}"/>
    <cellStyle name="Euro 2 5 3 2 2" xfId="38140" xr:uid="{96E6B5DC-5BB4-4300-A535-C8D8B2887C45}"/>
    <cellStyle name="Euro 2 5 3 2 2 2" xfId="40192" xr:uid="{F7AA70EB-A2BC-45A1-8D4F-0C501B51A120}"/>
    <cellStyle name="Euro 2 5 3 2 3" xfId="39023" xr:uid="{AC570701-6226-4338-A9E2-327530E6ABE6}"/>
    <cellStyle name="Euro 2 5 3 2 3 2" xfId="40784" xr:uid="{1DA1C4F2-136A-4EA0-9D6E-4AA40C1829C1}"/>
    <cellStyle name="Euro 2 5 3 2 4" xfId="39610" xr:uid="{B0A28213-244D-49DA-8482-9322BDC6F8BE}"/>
    <cellStyle name="Euro 2 5 3 3" xfId="37205" xr:uid="{414BB7EA-4ED6-447F-956D-F729438C7FC5}"/>
    <cellStyle name="Euro 2 5 3 3 2" xfId="38141" xr:uid="{BAAD3546-27BE-45F7-942C-700EC5F6C915}"/>
    <cellStyle name="Euro 2 5 3 3 2 2" xfId="40193" xr:uid="{F28A02F1-6A1C-40B3-91DE-A58D44C0C912}"/>
    <cellStyle name="Euro 2 5 3 3 3" xfId="39024" xr:uid="{BA79013B-AA90-4D0B-AF4F-2C34D3594634}"/>
    <cellStyle name="Euro 2 5 3 3 3 2" xfId="40785" xr:uid="{2B4722C2-D4F1-407A-A054-D68AAFE70A6E}"/>
    <cellStyle name="Euro 2 5 3 3 4" xfId="39611" xr:uid="{AFAF9B08-893F-47CB-9B66-7680481F91C7}"/>
    <cellStyle name="Euro 2 5 3 4" xfId="38139" xr:uid="{941ED39F-BC60-40AF-9564-118F80D8AB3B}"/>
    <cellStyle name="Euro 2 5 3 4 2" xfId="40191" xr:uid="{33EB3F45-51DE-47C4-8E6A-903D301B3D17}"/>
    <cellStyle name="Euro 2 5 3 5" xfId="39022" xr:uid="{6B8388A9-2BEF-4F3D-A407-2BA1B99DDF50}"/>
    <cellStyle name="Euro 2 5 3 5 2" xfId="40783" xr:uid="{96CA06E4-BBDB-4592-A32B-0628FB8CEF1D}"/>
    <cellStyle name="Euro 2 5 3 6" xfId="39609" xr:uid="{773F300D-3DCD-4209-8F3B-0F57F08CEB76}"/>
    <cellStyle name="Euro 2 5 4" xfId="37206" xr:uid="{69A0FDE6-73AD-4AC3-9C78-91F4B8ED8C5C}"/>
    <cellStyle name="Euro 2 5 4 2" xfId="37207" xr:uid="{6003203B-F5F0-4D84-AC66-EDB6D879781C}"/>
    <cellStyle name="Euro 2 5 4 2 2" xfId="38143" xr:uid="{991D06E8-623F-4CE6-BF8F-C2005FF866D5}"/>
    <cellStyle name="Euro 2 5 4 2 2 2" xfId="40195" xr:uid="{AE445C30-99F0-4C1A-B6B1-84D221171CCC}"/>
    <cellStyle name="Euro 2 5 4 2 3" xfId="39026" xr:uid="{A2137933-FB4A-40CB-94FB-2F261BD9E11B}"/>
    <cellStyle name="Euro 2 5 4 2 3 2" xfId="40787" xr:uid="{5B456608-044B-4369-9DD4-EECEA6853D47}"/>
    <cellStyle name="Euro 2 5 4 2 4" xfId="39613" xr:uid="{F0B4CBAD-3F54-488E-89BE-DBE03FDEE6E6}"/>
    <cellStyle name="Euro 2 5 4 3" xfId="38142" xr:uid="{1C582244-D746-4559-AA74-CA5AF4046F71}"/>
    <cellStyle name="Euro 2 5 4 3 2" xfId="40194" xr:uid="{1F778799-8C5F-49AF-8A03-D7B87118B196}"/>
    <cellStyle name="Euro 2 5 4 4" xfId="39025" xr:uid="{7B209BA6-4A5D-48A9-AB4E-1791F6F36348}"/>
    <cellStyle name="Euro 2 5 4 4 2" xfId="40786" xr:uid="{B5FACD0B-0431-49FE-83FA-3AF0FC67163A}"/>
    <cellStyle name="Euro 2 5 4 5" xfId="39612" xr:uid="{D0DE4B03-E540-4D98-8B32-5E3617E9EF22}"/>
    <cellStyle name="Euro 2 5 5" xfId="37208" xr:uid="{44AB2711-1446-4471-AC28-9ED806D9EC52}"/>
    <cellStyle name="Euro 2 5 5 2" xfId="38144" xr:uid="{5AF0FC72-192A-4D40-A021-4CB384B6C3A1}"/>
    <cellStyle name="Euro 2 5 5 2 2" xfId="40196" xr:uid="{4ACE43FF-3B2A-439C-B339-CB661B0395AB}"/>
    <cellStyle name="Euro 2 5 5 3" xfId="39027" xr:uid="{40C2E214-0213-408B-8804-7B8C2A42A92B}"/>
    <cellStyle name="Euro 2 5 5 3 2" xfId="40788" xr:uid="{86BCDBFA-51CF-46F2-9548-B87803837E58}"/>
    <cellStyle name="Euro 2 5 5 4" xfId="39614" xr:uid="{F806210D-EFAC-4573-9B44-1290A0B6AC1C}"/>
    <cellStyle name="Euro 2 5 6" xfId="37209" xr:uid="{7D9132FB-2DCA-4415-ABE5-D7F81F07D541}"/>
    <cellStyle name="Euro 2 5 6 2" xfId="38145" xr:uid="{EA11A395-9405-4854-BC0D-2A1748B3B91F}"/>
    <cellStyle name="Euro 2 5 6 2 2" xfId="40197" xr:uid="{E95FDD37-12B9-4A0B-86AD-49AF1DF776C5}"/>
    <cellStyle name="Euro 2 5 6 3" xfId="39028" xr:uid="{D603901F-AB77-4A86-9588-D7D0B62C2DCD}"/>
    <cellStyle name="Euro 2 5 6 3 2" xfId="40789" xr:uid="{735080AB-38F3-49E3-BD03-1EB0DC0B6008}"/>
    <cellStyle name="Euro 2 5 6 4" xfId="39615" xr:uid="{59E3F317-1FE3-49D6-8BDC-1507AA6209CB}"/>
    <cellStyle name="Euro 2 5 7" xfId="38130" xr:uid="{325725D4-9F3D-4721-9FAA-3FA6D4A588EF}"/>
    <cellStyle name="Euro 2 5 7 2" xfId="40182" xr:uid="{95FFE12A-15B8-4B33-845E-66FBB0266190}"/>
    <cellStyle name="Euro 2 5 8" xfId="39013" xr:uid="{B4C473E1-A256-4E54-BB9A-8EDFEC593474}"/>
    <cellStyle name="Euro 2 5 8 2" xfId="40774" xr:uid="{D214ED9D-F138-45D6-B579-A2309A3F668E}"/>
    <cellStyle name="Euro 2 5 9" xfId="39600" xr:uid="{54AC048B-B5C0-40C9-B1DE-90798B61D97D}"/>
    <cellStyle name="Euro 2 6" xfId="37210" xr:uid="{D2517632-33AE-40E8-8A47-CA920D042F10}"/>
    <cellStyle name="Euro 2 6 2" xfId="37211" xr:uid="{983142A3-73D1-402F-B633-BF3A958D5232}"/>
    <cellStyle name="Euro 2 6 2 2" xfId="37212" xr:uid="{42CB2D1F-FD89-4CC5-A7AA-E0EBEFB37926}"/>
    <cellStyle name="Euro 2 6 2 2 2" xfId="38148" xr:uid="{260507E5-712A-4E01-AFB2-34292D94EFE2}"/>
    <cellStyle name="Euro 2 6 2 2 2 2" xfId="40200" xr:uid="{BAB120E5-A32A-4B6E-9219-296678185FAA}"/>
    <cellStyle name="Euro 2 6 2 2 3" xfId="39031" xr:uid="{E810976A-F7C4-4225-82E3-022BB3E0B592}"/>
    <cellStyle name="Euro 2 6 2 2 3 2" xfId="40792" xr:uid="{58B1C941-DA87-4A57-8BEF-E03E1419149D}"/>
    <cellStyle name="Euro 2 6 2 2 4" xfId="39618" xr:uid="{C527E4AE-38C1-43D8-A6E9-AEC41347392F}"/>
    <cellStyle name="Euro 2 6 2 3" xfId="37213" xr:uid="{0613A814-95B6-4DB5-98A8-B8DB672D208D}"/>
    <cellStyle name="Euro 2 6 2 3 2" xfId="38149" xr:uid="{E67F2BE9-3934-4C91-8053-042FC140BD00}"/>
    <cellStyle name="Euro 2 6 2 3 2 2" xfId="40201" xr:uid="{CB0CFC23-BBED-4A2B-AD73-DC4D4C1B79B2}"/>
    <cellStyle name="Euro 2 6 2 3 3" xfId="39032" xr:uid="{85009A1B-7255-44BA-A869-5CB7A3F33841}"/>
    <cellStyle name="Euro 2 6 2 3 3 2" xfId="40793" xr:uid="{01BC0DBB-EF3A-495C-9196-F2831EB86222}"/>
    <cellStyle name="Euro 2 6 2 3 4" xfId="39619" xr:uid="{BE6FD99A-105F-4CB3-A5CB-02E9FAD09F20}"/>
    <cellStyle name="Euro 2 6 2 4" xfId="38147" xr:uid="{024485A6-633C-4398-91DC-F0F0498D4624}"/>
    <cellStyle name="Euro 2 6 2 4 2" xfId="40199" xr:uid="{8E01D6A8-ACE5-4D23-A8A0-AE51635DD664}"/>
    <cellStyle name="Euro 2 6 2 5" xfId="39030" xr:uid="{8DB09A53-3E69-44F0-A48A-3D3F5D8BDC72}"/>
    <cellStyle name="Euro 2 6 2 5 2" xfId="40791" xr:uid="{EB3DF04F-7FB9-4658-A299-7DED0D2027B7}"/>
    <cellStyle name="Euro 2 6 2 6" xfId="39617" xr:uid="{98064941-0648-4CF7-926F-7AACC29FAD95}"/>
    <cellStyle name="Euro 2 6 3" xfId="37214" xr:uid="{C332FD97-8B14-4109-B5C0-542E0A9B9E1E}"/>
    <cellStyle name="Euro 2 6 3 2" xfId="37215" xr:uid="{8B033F56-3E83-4B2C-80D4-A0F274C0D354}"/>
    <cellStyle name="Euro 2 6 3 2 2" xfId="38151" xr:uid="{AE55F34C-EAF0-48B5-A53C-190B5AE5B37F}"/>
    <cellStyle name="Euro 2 6 3 2 2 2" xfId="40203" xr:uid="{A77635B8-DFCE-46EE-B8FF-4B70DF79E343}"/>
    <cellStyle name="Euro 2 6 3 2 3" xfId="39034" xr:uid="{07E91564-9F07-4ECC-A1C7-C5DB65CFF4D2}"/>
    <cellStyle name="Euro 2 6 3 2 3 2" xfId="40795" xr:uid="{EB81575C-F443-4D24-B78A-DE09798E05A4}"/>
    <cellStyle name="Euro 2 6 3 2 4" xfId="39621" xr:uid="{5C834CA4-BF11-41DF-BD5C-7219C93D5757}"/>
    <cellStyle name="Euro 2 6 3 3" xfId="38150" xr:uid="{C235406E-1DBE-4593-93F1-F995A2FACDCA}"/>
    <cellStyle name="Euro 2 6 3 3 2" xfId="40202" xr:uid="{A8C9785B-2DEE-487C-B26C-7335386CB433}"/>
    <cellStyle name="Euro 2 6 3 4" xfId="39033" xr:uid="{8F65B315-7AB4-4896-8D62-E94D97D15FD6}"/>
    <cellStyle name="Euro 2 6 3 4 2" xfId="40794" xr:uid="{B012849B-A818-4905-B601-915C2646D022}"/>
    <cellStyle name="Euro 2 6 3 5" xfId="39620" xr:uid="{A4220EC6-B668-4FEF-ADEA-47CFB637E99D}"/>
    <cellStyle name="Euro 2 6 4" xfId="37216" xr:uid="{8E36A1D3-FED1-4CCA-9625-75912A93CB78}"/>
    <cellStyle name="Euro 2 6 4 2" xfId="38152" xr:uid="{E956A3F4-58D2-42A2-8D79-98361E1BDC5F}"/>
    <cellStyle name="Euro 2 6 4 2 2" xfId="40204" xr:uid="{87A345D7-84BF-460A-9CB7-FFE627175910}"/>
    <cellStyle name="Euro 2 6 4 3" xfId="39035" xr:uid="{F4184640-832F-4BCB-BD5E-11404BE245E9}"/>
    <cellStyle name="Euro 2 6 4 3 2" xfId="40796" xr:uid="{7D1F4AD7-B2BE-4177-AB26-19212890905B}"/>
    <cellStyle name="Euro 2 6 4 4" xfId="39622" xr:uid="{4349F061-CE17-438C-9554-6989ECFC3B98}"/>
    <cellStyle name="Euro 2 6 5" xfId="37217" xr:uid="{66FA1F1D-5A98-4EEB-937A-2557173E0C6D}"/>
    <cellStyle name="Euro 2 6 5 2" xfId="38153" xr:uid="{F032317F-0D33-469C-BCA6-5591EE43C3E3}"/>
    <cellStyle name="Euro 2 6 5 2 2" xfId="40205" xr:uid="{EF53E7F6-82DB-4266-B07E-70BC1A9EE81F}"/>
    <cellStyle name="Euro 2 6 5 3" xfId="39036" xr:uid="{5D8FA301-D0EA-4066-B5E7-19F7D27AF5A0}"/>
    <cellStyle name="Euro 2 6 5 3 2" xfId="40797" xr:uid="{A3E01FA7-16B9-4660-B6C2-BCFD4385358A}"/>
    <cellStyle name="Euro 2 6 5 4" xfId="39623" xr:uid="{2C506465-C90F-4339-A5CD-76073E59D9EE}"/>
    <cellStyle name="Euro 2 6 6" xfId="38146" xr:uid="{9CB1377A-E01C-4B3F-8564-6332E2675591}"/>
    <cellStyle name="Euro 2 6 6 2" xfId="40198" xr:uid="{1252FF9F-D3C3-4BA5-BC23-7AFB874FC78B}"/>
    <cellStyle name="Euro 2 6 7" xfId="39029" xr:uid="{6C8BBF8B-C7BE-48F4-9E8D-16572CDF6162}"/>
    <cellStyle name="Euro 2 6 7 2" xfId="40790" xr:uid="{0AE79B8D-5EB4-400F-BBBA-D4894B32C77E}"/>
    <cellStyle name="Euro 2 6 8" xfId="39616" xr:uid="{7ED7AE30-48E7-47A2-901F-B252A83444B5}"/>
    <cellStyle name="Euro 2 7" xfId="37218" xr:uid="{11B6C5B2-8D4A-4C26-B909-1408383710E5}"/>
    <cellStyle name="Euro 2 7 2" xfId="37219" xr:uid="{EF3EAAF3-ED9D-4D3F-A2D9-BE03153644B6}"/>
    <cellStyle name="Euro 2 7 2 2" xfId="38155" xr:uid="{F6E139EF-2AE8-42A4-956D-75522DFC84E9}"/>
    <cellStyle name="Euro 2 7 2 2 2" xfId="40207" xr:uid="{E731A07C-879F-4C62-9EB1-2FFA051284C5}"/>
    <cellStyle name="Euro 2 7 2 3" xfId="39038" xr:uid="{CD314368-6B7B-46AF-AC06-13E58A4E846D}"/>
    <cellStyle name="Euro 2 7 2 3 2" xfId="40799" xr:uid="{71AE3A95-8428-4BAB-B202-B9538ED6078F}"/>
    <cellStyle name="Euro 2 7 2 4" xfId="39625" xr:uid="{398D903C-6C7D-465A-A21D-26350C0B4C14}"/>
    <cellStyle name="Euro 2 7 3" xfId="37220" xr:uid="{784DAFCB-1D95-48D2-AEA7-DB6B8AEEDC7B}"/>
    <cellStyle name="Euro 2 7 3 2" xfId="38156" xr:uid="{6F4AD6C1-959F-449D-A268-A4CB1F2D6989}"/>
    <cellStyle name="Euro 2 7 3 2 2" xfId="40208" xr:uid="{170A6899-9486-4CA1-B229-56929AA1C050}"/>
    <cellStyle name="Euro 2 7 3 3" xfId="39039" xr:uid="{81004A57-2517-4D11-84BC-B0A40BE743F2}"/>
    <cellStyle name="Euro 2 7 3 3 2" xfId="40800" xr:uid="{F26F6CA4-E423-42FE-8E43-0A8FF3EF3E47}"/>
    <cellStyle name="Euro 2 7 3 4" xfId="39626" xr:uid="{51ABAEAB-EA0A-4123-9D6F-59BB85DEB036}"/>
    <cellStyle name="Euro 2 7 4" xfId="38154" xr:uid="{48BBF50C-BC7F-4F56-B7A7-1472AECFFF4C}"/>
    <cellStyle name="Euro 2 7 4 2" xfId="40206" xr:uid="{2FCD0301-F4C8-401E-9620-D547C6F6D66E}"/>
    <cellStyle name="Euro 2 7 5" xfId="39037" xr:uid="{05B242BD-F023-4E1A-9B73-85C06DEAD104}"/>
    <cellStyle name="Euro 2 7 5 2" xfId="40798" xr:uid="{C8A32471-F96E-405E-BCD7-DE514681FA4A}"/>
    <cellStyle name="Euro 2 7 6" xfId="39624" xr:uid="{1CB8668A-D760-4C6D-ABC1-E29F32ED1433}"/>
    <cellStyle name="Euro 2 8" xfId="37221" xr:uid="{919C2928-5CB9-4C53-942C-8E785510A5AE}"/>
    <cellStyle name="Euro 2 8 2" xfId="37222" xr:uid="{1A8EAB14-DA73-4F27-A1C5-39CED83703AF}"/>
    <cellStyle name="Euro 2 8 2 2" xfId="38158" xr:uid="{1B31857E-D1FA-4C8D-B2D1-AB47DA059E0B}"/>
    <cellStyle name="Euro 2 8 2 2 2" xfId="40210" xr:uid="{6453FED2-004E-460F-923E-11D2FBA3DFFB}"/>
    <cellStyle name="Euro 2 8 2 3" xfId="39041" xr:uid="{F5028178-0DA4-4F43-909C-6A8D6AFEBEBD}"/>
    <cellStyle name="Euro 2 8 2 3 2" xfId="40802" xr:uid="{9B5CDCE6-FFB5-4C7B-B4F4-C61D542D02FB}"/>
    <cellStyle name="Euro 2 8 2 4" xfId="39628" xr:uid="{00FC6B26-5E37-41BD-B963-317BE0482D1E}"/>
    <cellStyle name="Euro 2 8 3" xfId="37223" xr:uid="{611D093C-DCFF-4D9C-B70B-C28BE7CD5AD3}"/>
    <cellStyle name="Euro 2 8 3 2" xfId="38159" xr:uid="{A78AEC78-7885-4A83-B71B-0D2CD4DE8F35}"/>
    <cellStyle name="Euro 2 8 3 2 2" xfId="40211" xr:uid="{7E955858-231F-47D2-AC2A-638EE80A54E5}"/>
    <cellStyle name="Euro 2 8 3 3" xfId="39042" xr:uid="{9B639DA3-FC16-4B8F-ACC3-30D462074459}"/>
    <cellStyle name="Euro 2 8 3 3 2" xfId="40803" xr:uid="{495AB695-E8C9-461C-A643-63EDB1A18B79}"/>
    <cellStyle name="Euro 2 8 3 4" xfId="39629" xr:uid="{22CBE81A-813D-430E-AD6A-5673CFF4B090}"/>
    <cellStyle name="Euro 2 8 4" xfId="38157" xr:uid="{6AB1B153-C3F2-41CB-8960-FDB18D5137B8}"/>
    <cellStyle name="Euro 2 8 4 2" xfId="40209" xr:uid="{E28EC2A2-F834-46EE-BE0A-5E8A90F0E3EE}"/>
    <cellStyle name="Euro 2 8 5" xfId="39040" xr:uid="{E99D130C-1311-4731-81B0-7AEAAA130FED}"/>
    <cellStyle name="Euro 2 8 5 2" xfId="40801" xr:uid="{63FD861B-86D1-47E6-AF20-64DD0AAC69BA}"/>
    <cellStyle name="Euro 2 8 6" xfId="39627" xr:uid="{4B1CF777-8E1E-4E90-9B27-8AB4EFF91CA0}"/>
    <cellStyle name="Euro 2 9" xfId="37224" xr:uid="{E41CA7EF-C30C-4BD0-A0A0-03052484C1ED}"/>
    <cellStyle name="Euro 2 9 2" xfId="37225" xr:uid="{CBCBF9EE-6DE6-4E47-B3CA-652A692E2AE8}"/>
    <cellStyle name="Euro 2 9 2 2" xfId="38161" xr:uid="{B3ECAAE6-3409-4022-AEB7-D7C1C4C91C94}"/>
    <cellStyle name="Euro 2 9 2 2 2" xfId="40213" xr:uid="{819A8B28-3813-4D4C-86A4-25106301E6DB}"/>
    <cellStyle name="Euro 2 9 2 3" xfId="39044" xr:uid="{7D94A67D-E290-41B2-84EC-870F8E31FB8B}"/>
    <cellStyle name="Euro 2 9 2 3 2" xfId="40805" xr:uid="{3CEF7E75-0690-407C-A85D-D70DA5C20CF0}"/>
    <cellStyle name="Euro 2 9 2 4" xfId="39631" xr:uid="{1F470C4C-02A4-484C-8DC2-9500B2F23400}"/>
    <cellStyle name="Euro 2 9 3" xfId="38160" xr:uid="{CDF175E1-103F-48E9-8CD3-1DCEC23DCD8D}"/>
    <cellStyle name="Euro 2 9 3 2" xfId="40212" xr:uid="{8B003ECF-5B5F-44EF-90E8-1EAE4B7518D6}"/>
    <cellStyle name="Euro 2 9 4" xfId="39043" xr:uid="{B967F3E7-6AB5-4F2D-A69C-40ACAEC1C3B2}"/>
    <cellStyle name="Euro 2 9 4 2" xfId="40804" xr:uid="{9D905708-CC6E-4AEA-AD9F-6C3833D43696}"/>
    <cellStyle name="Euro 2 9 5" xfId="39630" xr:uid="{8FE30890-20A2-489E-ACBB-8EC741E11AFB}"/>
    <cellStyle name="Euro 20" xfId="41286" xr:uid="{3DA23840-247C-485B-BB4E-04713648A58D}"/>
    <cellStyle name="Euro 3" xfId="8419" xr:uid="{00000000-0005-0000-0000-00006F220000}"/>
    <cellStyle name="Euro 3 10" xfId="37227" xr:uid="{17C11F55-1AD2-4C85-B7B1-473E3F9C7BED}"/>
    <cellStyle name="Euro 3 10 2" xfId="38163" xr:uid="{8708BC1F-6FAF-4AF7-A452-0C21D6A4EBCD}"/>
    <cellStyle name="Euro 3 10 2 2" xfId="40215" xr:uid="{5491F5F9-4A1D-4324-A106-54BE4E0442FA}"/>
    <cellStyle name="Euro 3 10 3" xfId="39046" xr:uid="{02782013-05BD-4E1E-A8AC-1083A62AEFD1}"/>
    <cellStyle name="Euro 3 10 3 2" xfId="40807" xr:uid="{2AE07409-2AF5-4F7D-AE83-9FEFCA74B286}"/>
    <cellStyle name="Euro 3 10 4" xfId="39633" xr:uid="{C0DA2FE0-9478-4BCC-A327-A57DD31713DB}"/>
    <cellStyle name="Euro 3 11" xfId="37228" xr:uid="{FC595A66-B95E-49D2-8675-675A81023F95}"/>
    <cellStyle name="Euro 3 11 2" xfId="38164" xr:uid="{D9BCC4A3-EF08-4436-9D05-5396E7C869DB}"/>
    <cellStyle name="Euro 3 11 2 2" xfId="40216" xr:uid="{B9905948-32C7-4265-AB2B-A9BEC6EA6597}"/>
    <cellStyle name="Euro 3 11 3" xfId="39047" xr:uid="{4AFEB786-AB64-43E1-A214-2D8DAB57AD99}"/>
    <cellStyle name="Euro 3 11 3 2" xfId="40808" xr:uid="{17B95A19-8CF7-4B21-83C3-0CC9DA192F8D}"/>
    <cellStyle name="Euro 3 11 4" xfId="39634" xr:uid="{872916D1-2C47-4D99-97B9-216BA2337C6A}"/>
    <cellStyle name="Euro 3 12" xfId="38162" xr:uid="{C058DFFC-8C1E-4F86-AF54-F4E6DC6EFB4C}"/>
    <cellStyle name="Euro 3 12 2" xfId="40214" xr:uid="{9A940B31-AF6F-4600-8655-F3F2272B8701}"/>
    <cellStyle name="Euro 3 13" xfId="39045" xr:uid="{625ECF3D-9A07-4DFA-826A-4FB981C2D454}"/>
    <cellStyle name="Euro 3 13 2" xfId="40806" xr:uid="{AA2B051E-CB47-4299-AADB-01458A0F3FF1}"/>
    <cellStyle name="Euro 3 14" xfId="39632" xr:uid="{1F2CE2AE-B5B0-42E7-BC49-2FA3CFC7260A}"/>
    <cellStyle name="Euro 3 15" xfId="37226" xr:uid="{81906833-943D-442B-BEC3-4F51369C5E7F}"/>
    <cellStyle name="Euro 3 16" xfId="41296" xr:uid="{14E91149-A247-4848-9A86-12064C6A11FD}"/>
    <cellStyle name="Euro 3 2" xfId="37229" xr:uid="{BB0EB15F-0E11-4A25-9E73-7CA6F10A5EDB}"/>
    <cellStyle name="Euro 3 2 10" xfId="39048" xr:uid="{14F962B0-2078-4AC9-A922-C9B676647002}"/>
    <cellStyle name="Euro 3 2 10 2" xfId="40809" xr:uid="{2A14757A-6615-43AC-9F7E-ACFEF6D0FAB9}"/>
    <cellStyle name="Euro 3 2 11" xfId="39635" xr:uid="{8A887C83-2FD6-466C-8DA7-F6CD1785B319}"/>
    <cellStyle name="Euro 3 2 12" xfId="41297" xr:uid="{08EA6C49-4209-4843-9820-135EAFC2FB01}"/>
    <cellStyle name="Euro 3 2 2" xfId="37230" xr:uid="{1AFD329F-D918-4A86-A599-0D338A324B2F}"/>
    <cellStyle name="Euro 3 2 2 10" xfId="41298" xr:uid="{B232ACF2-89B3-40FB-8F1C-480BF8297FD6}"/>
    <cellStyle name="Euro 3 2 2 2" xfId="37231" xr:uid="{33D67ECE-5D18-4CCF-B92F-7F2D8512CD0B}"/>
    <cellStyle name="Euro 3 2 2 2 2" xfId="37232" xr:uid="{1554AB6A-27B4-4210-8807-1DDE006E526D}"/>
    <cellStyle name="Euro 3 2 2 2 2 2" xfId="37233" xr:uid="{DB51A623-C5B4-4A39-A424-21BFE0C323D2}"/>
    <cellStyle name="Euro 3 2 2 2 2 2 2" xfId="38169" xr:uid="{9FFE482F-D1FF-4097-8F7B-EF75E7877625}"/>
    <cellStyle name="Euro 3 2 2 2 2 2 2 2" xfId="40221" xr:uid="{BD68582F-9D92-43EF-BDD1-2DAE3A300A3E}"/>
    <cellStyle name="Euro 3 2 2 2 2 2 3" xfId="39052" xr:uid="{B19CCEB2-B212-4082-BD08-44235F6209C5}"/>
    <cellStyle name="Euro 3 2 2 2 2 2 3 2" xfId="40813" xr:uid="{EE5B0BAE-8DAF-493D-9645-F71C2CEFD00B}"/>
    <cellStyle name="Euro 3 2 2 2 2 2 4" xfId="39639" xr:uid="{7B3BE335-F7DE-4030-A99F-754E0AE36907}"/>
    <cellStyle name="Euro 3 2 2 2 2 3" xfId="37234" xr:uid="{68D68717-6A87-4723-8E95-00BE09BD8062}"/>
    <cellStyle name="Euro 3 2 2 2 2 3 2" xfId="38170" xr:uid="{49FDCF16-47C9-42CB-8C41-250C1016DAEC}"/>
    <cellStyle name="Euro 3 2 2 2 2 3 2 2" xfId="40222" xr:uid="{B9717D3D-3E7E-4EA8-86BC-929A41489122}"/>
    <cellStyle name="Euro 3 2 2 2 2 3 3" xfId="39053" xr:uid="{D5B4860C-8897-4CEE-8789-EED81D124E81}"/>
    <cellStyle name="Euro 3 2 2 2 2 3 3 2" xfId="40814" xr:uid="{A35CCD55-A470-4192-8708-03B3F1B5C4AE}"/>
    <cellStyle name="Euro 3 2 2 2 2 3 4" xfId="39640" xr:uid="{D79D8D02-6347-4ECA-8D3D-358095DF3110}"/>
    <cellStyle name="Euro 3 2 2 2 2 4" xfId="38168" xr:uid="{88889457-0F3C-4DE2-8283-9A4E9F69E2C9}"/>
    <cellStyle name="Euro 3 2 2 2 2 4 2" xfId="40220" xr:uid="{1152619C-0022-4AE7-908F-2D6DD2CD9561}"/>
    <cellStyle name="Euro 3 2 2 2 2 5" xfId="39051" xr:uid="{F93D9BE7-5592-40E4-817D-4BD438FF4261}"/>
    <cellStyle name="Euro 3 2 2 2 2 5 2" xfId="40812" xr:uid="{8479B706-64CD-46D6-B688-0B0256B28879}"/>
    <cellStyle name="Euro 3 2 2 2 2 6" xfId="39638" xr:uid="{27718815-888C-4E06-A3D3-47A2370CD55A}"/>
    <cellStyle name="Euro 3 2 2 2 3" xfId="37235" xr:uid="{70FAAB90-477A-4EF0-9AF5-9799D9EC683C}"/>
    <cellStyle name="Euro 3 2 2 2 3 2" xfId="37236" xr:uid="{8A832AAE-D179-4511-B0A8-DAE765809A58}"/>
    <cellStyle name="Euro 3 2 2 2 3 2 2" xfId="38172" xr:uid="{E7AA9636-3655-434B-8265-A49460B281C5}"/>
    <cellStyle name="Euro 3 2 2 2 3 2 2 2" xfId="40224" xr:uid="{266B733F-CAF1-4C6E-ABB0-2DAF6BA3A3FE}"/>
    <cellStyle name="Euro 3 2 2 2 3 2 3" xfId="39055" xr:uid="{F7A3A346-668D-4493-BE3F-A9BD305B3406}"/>
    <cellStyle name="Euro 3 2 2 2 3 2 3 2" xfId="40816" xr:uid="{979C63E5-8296-439B-BBFA-687FC90BAC31}"/>
    <cellStyle name="Euro 3 2 2 2 3 2 4" xfId="39642" xr:uid="{82F8E9BA-9C64-40F1-897E-91FFB6C79433}"/>
    <cellStyle name="Euro 3 2 2 2 3 3" xfId="38171" xr:uid="{1E81ADED-FBE4-42DA-8A55-024F5A8011F3}"/>
    <cellStyle name="Euro 3 2 2 2 3 3 2" xfId="40223" xr:uid="{ECA86A62-FE3F-4A30-B9CC-9B8833E42366}"/>
    <cellStyle name="Euro 3 2 2 2 3 4" xfId="39054" xr:uid="{290D12D9-2791-4362-B0A9-2E549CECE8FD}"/>
    <cellStyle name="Euro 3 2 2 2 3 4 2" xfId="40815" xr:uid="{34AE5D4C-0C15-4809-8F67-4CE083EAF4C2}"/>
    <cellStyle name="Euro 3 2 2 2 3 5" xfId="39641" xr:uid="{73925C5B-CE94-40C9-8606-99B17A22FF1F}"/>
    <cellStyle name="Euro 3 2 2 2 4" xfId="37237" xr:uid="{47EF5CAD-9346-4325-B6A1-C47A396E13E9}"/>
    <cellStyle name="Euro 3 2 2 2 4 2" xfId="38173" xr:uid="{66B98E46-A792-46E9-812B-CAFAAAC89586}"/>
    <cellStyle name="Euro 3 2 2 2 4 2 2" xfId="40225" xr:uid="{5A0D4EE0-FB50-4906-A4E4-093546D18B89}"/>
    <cellStyle name="Euro 3 2 2 2 4 3" xfId="39056" xr:uid="{37CCFADB-25CB-45E4-962A-697D11BE9CAC}"/>
    <cellStyle name="Euro 3 2 2 2 4 3 2" xfId="40817" xr:uid="{32CDB9F2-E27F-4C0B-8797-EFDF755C7658}"/>
    <cellStyle name="Euro 3 2 2 2 4 4" xfId="39643" xr:uid="{FBE03BF5-2CC7-4703-ACBF-7C5742E5C32F}"/>
    <cellStyle name="Euro 3 2 2 2 5" xfId="37238" xr:uid="{47206F95-7C65-4DAF-8144-6D745AA800BD}"/>
    <cellStyle name="Euro 3 2 2 2 5 2" xfId="38174" xr:uid="{2832F0D2-787F-4A95-BA92-4F4B393DA624}"/>
    <cellStyle name="Euro 3 2 2 2 5 2 2" xfId="40226" xr:uid="{62EF62EA-1D98-4180-BE53-F72B191ADB40}"/>
    <cellStyle name="Euro 3 2 2 2 5 3" xfId="39057" xr:uid="{91C50EED-5F4F-4960-9515-4D3E2C8D81DC}"/>
    <cellStyle name="Euro 3 2 2 2 5 3 2" xfId="40818" xr:uid="{CD870D0B-5FB7-4592-B958-5AD54D0BF458}"/>
    <cellStyle name="Euro 3 2 2 2 5 4" xfId="39644" xr:uid="{7CEC8578-E053-4A6F-BD94-9645A0C22CB0}"/>
    <cellStyle name="Euro 3 2 2 2 6" xfId="38167" xr:uid="{BE8FAC42-A708-47CD-AB2E-5F82374CE9DD}"/>
    <cellStyle name="Euro 3 2 2 2 6 2" xfId="40219" xr:uid="{3FE3C22D-878A-4E8A-BD63-70154EE17A06}"/>
    <cellStyle name="Euro 3 2 2 2 7" xfId="39050" xr:uid="{7FE78E66-D15B-4B13-B669-C7B4FB1F6E4F}"/>
    <cellStyle name="Euro 3 2 2 2 7 2" xfId="40811" xr:uid="{E128F6D6-CC69-45EC-8DD2-F3B1DFFF7462}"/>
    <cellStyle name="Euro 3 2 2 2 8" xfId="39637" xr:uid="{E0A4D0EF-476E-4822-B267-FB92D9F2431E}"/>
    <cellStyle name="Euro 3 2 2 3" xfId="37239" xr:uid="{91C1BB47-B685-465F-BC22-D490767BC4B3}"/>
    <cellStyle name="Euro 3 2 2 3 2" xfId="37240" xr:uid="{A554DF61-46BA-4A4A-ABC5-B0C40C57DD01}"/>
    <cellStyle name="Euro 3 2 2 3 2 2" xfId="38176" xr:uid="{16082228-534C-49A6-8A5A-B106AB60A1E5}"/>
    <cellStyle name="Euro 3 2 2 3 2 2 2" xfId="40228" xr:uid="{2C010F1D-62D6-4E68-A7A6-8F6CDDA53C00}"/>
    <cellStyle name="Euro 3 2 2 3 2 3" xfId="39059" xr:uid="{847654EF-AA62-4D8D-AC2F-5EE6DE5ECA79}"/>
    <cellStyle name="Euro 3 2 2 3 2 3 2" xfId="40820" xr:uid="{04F7D125-8119-4159-B1F5-83D30668AE6A}"/>
    <cellStyle name="Euro 3 2 2 3 2 4" xfId="39646" xr:uid="{4547006F-C5BC-44D1-A0B7-38859C3A6DEE}"/>
    <cellStyle name="Euro 3 2 2 3 3" xfId="37241" xr:uid="{75395982-1347-4C69-AF2E-4E506C191E7E}"/>
    <cellStyle name="Euro 3 2 2 3 3 2" xfId="38177" xr:uid="{2C5E5C73-1EEF-451D-92AA-77ECAE45746D}"/>
    <cellStyle name="Euro 3 2 2 3 3 2 2" xfId="40229" xr:uid="{9AFB0890-5615-41AD-A2F5-01AA900182EE}"/>
    <cellStyle name="Euro 3 2 2 3 3 3" xfId="39060" xr:uid="{B066E8F2-1D22-4645-9258-999232CAEEA8}"/>
    <cellStyle name="Euro 3 2 2 3 3 3 2" xfId="40821" xr:uid="{78AFE568-F608-4AC1-9FE7-96A26F23A653}"/>
    <cellStyle name="Euro 3 2 2 3 3 4" xfId="39647" xr:uid="{FC8059FF-D087-47C3-9506-2F741AFA7143}"/>
    <cellStyle name="Euro 3 2 2 3 4" xfId="38175" xr:uid="{501F6BA6-7864-4677-AC5F-3AAFB8A6407E}"/>
    <cellStyle name="Euro 3 2 2 3 4 2" xfId="40227" xr:uid="{7102657D-C0D0-4C93-9A8A-2CB13880392F}"/>
    <cellStyle name="Euro 3 2 2 3 5" xfId="39058" xr:uid="{75E55043-5469-4A71-9304-3DEAFB9E2FE1}"/>
    <cellStyle name="Euro 3 2 2 3 5 2" xfId="40819" xr:uid="{159BA663-920A-482A-81F4-D6139142BCAF}"/>
    <cellStyle name="Euro 3 2 2 3 6" xfId="39645" xr:uid="{ABC5E0B1-1133-4449-8EB9-19AE677656A7}"/>
    <cellStyle name="Euro 3 2 2 4" xfId="37242" xr:uid="{B5C2E507-ED21-4985-9A1C-E521B018EDFC}"/>
    <cellStyle name="Euro 3 2 2 4 2" xfId="37243" xr:uid="{FD1C09C2-DAD5-4E64-AF3B-0612DA7FE9C6}"/>
    <cellStyle name="Euro 3 2 2 4 2 2" xfId="38179" xr:uid="{A3928455-9760-464F-8001-C2DCAAC36E06}"/>
    <cellStyle name="Euro 3 2 2 4 2 2 2" xfId="40231" xr:uid="{281A29ED-A371-47D5-8AC1-D388B35480E3}"/>
    <cellStyle name="Euro 3 2 2 4 2 3" xfId="39062" xr:uid="{F7DDFD3C-5EFD-46FC-8D3A-225D6D6AB23E}"/>
    <cellStyle name="Euro 3 2 2 4 2 3 2" xfId="40823" xr:uid="{6CE47346-02ED-40E2-B2DC-ADE92CED6E73}"/>
    <cellStyle name="Euro 3 2 2 4 2 4" xfId="39649" xr:uid="{4932DDBE-2D23-473C-A5B7-DD6F375EF93A}"/>
    <cellStyle name="Euro 3 2 2 4 3" xfId="38178" xr:uid="{A4733A1C-C98F-4B36-8D0F-13959D219D7C}"/>
    <cellStyle name="Euro 3 2 2 4 3 2" xfId="40230" xr:uid="{E1D0DAA9-9DE9-4E99-AFF5-62083A912EF1}"/>
    <cellStyle name="Euro 3 2 2 4 4" xfId="39061" xr:uid="{D68F3518-3520-4B1D-9644-3F8AA1B436B7}"/>
    <cellStyle name="Euro 3 2 2 4 4 2" xfId="40822" xr:uid="{F28C7211-24BB-4E26-80B6-97AC13790177}"/>
    <cellStyle name="Euro 3 2 2 4 5" xfId="39648" xr:uid="{F0E2E5D3-027D-4574-8930-B596D65D9746}"/>
    <cellStyle name="Euro 3 2 2 5" xfId="37244" xr:uid="{C96FE42D-2C06-47A5-8A83-043830AE44B6}"/>
    <cellStyle name="Euro 3 2 2 5 2" xfId="38180" xr:uid="{97CF4D4A-0467-4B01-B3A5-EE7C0081289E}"/>
    <cellStyle name="Euro 3 2 2 5 2 2" xfId="40232" xr:uid="{B1AAFB76-E3E2-4AC8-B694-AEAFC9EC4A10}"/>
    <cellStyle name="Euro 3 2 2 5 3" xfId="39063" xr:uid="{20D355E1-D6E1-4593-9F6B-65D66B79812A}"/>
    <cellStyle name="Euro 3 2 2 5 3 2" xfId="40824" xr:uid="{7F639053-E925-45DF-B9E6-78AA154616E3}"/>
    <cellStyle name="Euro 3 2 2 5 4" xfId="39650" xr:uid="{F060E7BC-7DB5-4D39-B530-E30B07AEA70D}"/>
    <cellStyle name="Euro 3 2 2 6" xfId="37245" xr:uid="{C972E229-FC9E-4BC1-800A-F888AD2432DD}"/>
    <cellStyle name="Euro 3 2 2 6 2" xfId="38181" xr:uid="{AF292E06-87F9-4BE1-B88A-74AACDFCE0A1}"/>
    <cellStyle name="Euro 3 2 2 6 2 2" xfId="40233" xr:uid="{5F0A8984-F1DE-4E99-9CAA-D2893ACED15F}"/>
    <cellStyle name="Euro 3 2 2 6 3" xfId="39064" xr:uid="{820DCEF6-C4EC-4A18-B0B7-1912E7CA9485}"/>
    <cellStyle name="Euro 3 2 2 6 3 2" xfId="40825" xr:uid="{22817C6F-CC0E-4CE4-B134-C21ED9B91333}"/>
    <cellStyle name="Euro 3 2 2 6 4" xfId="39651" xr:uid="{EB109BA7-01CA-404C-B8BE-1E4CE3F92CDB}"/>
    <cellStyle name="Euro 3 2 2 7" xfId="38166" xr:uid="{A31AB1C9-E8F6-4D2C-A55C-37831222BA2F}"/>
    <cellStyle name="Euro 3 2 2 7 2" xfId="40218" xr:uid="{FE89AEE2-33DC-48A8-B1D6-A2791B2753B7}"/>
    <cellStyle name="Euro 3 2 2 8" xfId="39049" xr:uid="{F663B53F-E079-4A2F-BBC4-B7283EDE77D0}"/>
    <cellStyle name="Euro 3 2 2 8 2" xfId="40810" xr:uid="{265D47AB-36C9-4366-9903-E8F2F617F030}"/>
    <cellStyle name="Euro 3 2 2 9" xfId="39636" xr:uid="{D7F77857-B2FE-435E-AA12-4E0C2497D713}"/>
    <cellStyle name="Euro 3 2 3" xfId="37246" xr:uid="{28E14994-76FB-4204-AE89-3FCB3C6A4278}"/>
    <cellStyle name="Euro 3 2 3 2" xfId="37247" xr:uid="{DCA828D5-5AFB-4077-8D75-FBBDB6A42602}"/>
    <cellStyle name="Euro 3 2 3 2 2" xfId="37248" xr:uid="{97FE1AE6-DD98-482D-9B15-8D89E68396FF}"/>
    <cellStyle name="Euro 3 2 3 2 2 2" xfId="38184" xr:uid="{20BC3213-B2FE-4E29-8410-8016713FF263}"/>
    <cellStyle name="Euro 3 2 3 2 2 2 2" xfId="40236" xr:uid="{B0C750AA-AD5E-46E0-B1AC-5093559DAE6B}"/>
    <cellStyle name="Euro 3 2 3 2 2 3" xfId="39067" xr:uid="{94F84A71-DC22-4E6F-B00D-E2197258C37A}"/>
    <cellStyle name="Euro 3 2 3 2 2 3 2" xfId="40828" xr:uid="{288848DE-E7C2-4D1F-A4DA-6EC24CCE5DB0}"/>
    <cellStyle name="Euro 3 2 3 2 2 4" xfId="39654" xr:uid="{854CE7F5-1192-4415-AE7E-20337386E7B6}"/>
    <cellStyle name="Euro 3 2 3 2 3" xfId="37249" xr:uid="{5FBD6F57-B796-4288-AF0E-F806A8BD3BB5}"/>
    <cellStyle name="Euro 3 2 3 2 3 2" xfId="38185" xr:uid="{96DFBDE6-CC4B-4B29-80BB-D949D3AEA9BD}"/>
    <cellStyle name="Euro 3 2 3 2 3 2 2" xfId="40237" xr:uid="{83ED49C7-4E49-4483-A8E7-8B4306536715}"/>
    <cellStyle name="Euro 3 2 3 2 3 3" xfId="39068" xr:uid="{5C8B35EC-C83E-4F7A-8269-59E6825E453D}"/>
    <cellStyle name="Euro 3 2 3 2 3 3 2" xfId="40829" xr:uid="{8681089C-36D1-4263-BBD6-B9BFD58AD0E8}"/>
    <cellStyle name="Euro 3 2 3 2 3 4" xfId="39655" xr:uid="{15B63955-8B70-4C2D-90DC-19D72C3838D4}"/>
    <cellStyle name="Euro 3 2 3 2 4" xfId="38183" xr:uid="{C98B6712-68EA-468B-84E3-2FE2A3B3C113}"/>
    <cellStyle name="Euro 3 2 3 2 4 2" xfId="40235" xr:uid="{E584B5C2-56F5-4B44-B369-A8B5BFD86CD0}"/>
    <cellStyle name="Euro 3 2 3 2 5" xfId="39066" xr:uid="{BC262171-5D77-49F1-BEAB-A896478A7AD0}"/>
    <cellStyle name="Euro 3 2 3 2 5 2" xfId="40827" xr:uid="{C7CAA863-5D89-4CBF-9492-6FA163864306}"/>
    <cellStyle name="Euro 3 2 3 2 6" xfId="39653" xr:uid="{77E40520-C7F4-43CF-8B0A-9AD571060CF0}"/>
    <cellStyle name="Euro 3 2 3 3" xfId="37250" xr:uid="{7984AAEA-FBEC-41C8-B29D-61D371EF13C4}"/>
    <cellStyle name="Euro 3 2 3 3 2" xfId="37251" xr:uid="{1ECA1BA9-2456-4C3F-AAC9-0700F84D572A}"/>
    <cellStyle name="Euro 3 2 3 3 2 2" xfId="38187" xr:uid="{CE4B2C8D-96BA-4029-A4F8-3DA2BA5E3502}"/>
    <cellStyle name="Euro 3 2 3 3 2 2 2" xfId="40239" xr:uid="{97F12192-F549-401D-A802-B80599453205}"/>
    <cellStyle name="Euro 3 2 3 3 2 3" xfId="39070" xr:uid="{E56F6FD7-5849-418B-AE40-EF4C8C3D0945}"/>
    <cellStyle name="Euro 3 2 3 3 2 3 2" xfId="40831" xr:uid="{8B8FC6E3-D39D-44A7-96BD-7D7DEAE885B3}"/>
    <cellStyle name="Euro 3 2 3 3 2 4" xfId="39657" xr:uid="{4C029AE4-93DF-4352-8053-D8BC8D85DE26}"/>
    <cellStyle name="Euro 3 2 3 3 3" xfId="38186" xr:uid="{608A9C37-5567-42CB-9F3F-271BE3501649}"/>
    <cellStyle name="Euro 3 2 3 3 3 2" xfId="40238" xr:uid="{F40F560C-E480-4D38-AEC7-9D2AA64E93FA}"/>
    <cellStyle name="Euro 3 2 3 3 4" xfId="39069" xr:uid="{63DD9EB0-B0C4-4217-AE88-AFD0C1E39B3C}"/>
    <cellStyle name="Euro 3 2 3 3 4 2" xfId="40830" xr:uid="{248FFAEB-5F4E-4167-A92E-981652C63F7F}"/>
    <cellStyle name="Euro 3 2 3 3 5" xfId="39656" xr:uid="{B5AFD583-1144-45AB-A50D-45C2828968D6}"/>
    <cellStyle name="Euro 3 2 3 4" xfId="37252" xr:uid="{8D95FFB6-A25A-42EE-BBC4-10710DEF105C}"/>
    <cellStyle name="Euro 3 2 3 4 2" xfId="38188" xr:uid="{4FBAA78C-B09E-4BC9-B652-AA5EF01B3D29}"/>
    <cellStyle name="Euro 3 2 3 4 2 2" xfId="40240" xr:uid="{0B51CDAB-1605-450F-8088-F834B6E420E9}"/>
    <cellStyle name="Euro 3 2 3 4 3" xfId="39071" xr:uid="{6B85E985-219F-4646-B747-65E820267C69}"/>
    <cellStyle name="Euro 3 2 3 4 3 2" xfId="40832" xr:uid="{53C933DB-5D6E-4414-B374-9D00949C871F}"/>
    <cellStyle name="Euro 3 2 3 4 4" xfId="39658" xr:uid="{17C02B6A-A5F4-427A-A1E7-0288D9CF79AC}"/>
    <cellStyle name="Euro 3 2 3 5" xfId="37253" xr:uid="{96E2C92C-83EE-474D-9E90-67CEEBC64B1E}"/>
    <cellStyle name="Euro 3 2 3 5 2" xfId="38189" xr:uid="{2F2154A7-449B-4F6E-A37B-C4E546F61CAB}"/>
    <cellStyle name="Euro 3 2 3 5 2 2" xfId="40241" xr:uid="{DFDD2E4D-210E-42C0-934E-AA6636CE5BB8}"/>
    <cellStyle name="Euro 3 2 3 5 3" xfId="39072" xr:uid="{585BACFE-D279-4F12-9ED4-0534CC0723EE}"/>
    <cellStyle name="Euro 3 2 3 5 3 2" xfId="40833" xr:uid="{5FCC9F66-8A58-4B70-B166-4A450E4D91CD}"/>
    <cellStyle name="Euro 3 2 3 5 4" xfId="39659" xr:uid="{DAF392D5-E15E-4586-A930-926388810241}"/>
    <cellStyle name="Euro 3 2 3 6" xfId="38182" xr:uid="{21D45323-A233-4397-9BE9-C7925D1490F8}"/>
    <cellStyle name="Euro 3 2 3 6 2" xfId="40234" xr:uid="{35C9402B-59B1-4E54-B976-B0D96723E31A}"/>
    <cellStyle name="Euro 3 2 3 7" xfId="39065" xr:uid="{F73381C0-0CC2-4E2C-A72B-C4A86BA7170A}"/>
    <cellStyle name="Euro 3 2 3 7 2" xfId="40826" xr:uid="{3AFD693C-9F8A-4393-BDCE-8F24AF313FC2}"/>
    <cellStyle name="Euro 3 2 3 8" xfId="39652" xr:uid="{DD724B4B-0EBE-4B56-9324-DD4046A9AB68}"/>
    <cellStyle name="Euro 3 2 4" xfId="37254" xr:uid="{E435D7DB-3096-4236-ABCA-2D724C335C4D}"/>
    <cellStyle name="Euro 3 2 4 2" xfId="37255" xr:uid="{6CFAE557-3674-4BB3-B572-EDC1F32B8DB7}"/>
    <cellStyle name="Euro 3 2 4 2 2" xfId="38191" xr:uid="{09FA3B86-037A-4F16-89ED-1059C82FA451}"/>
    <cellStyle name="Euro 3 2 4 2 2 2" xfId="40243" xr:uid="{CD38B53C-11C1-4B29-B319-FDB207098F76}"/>
    <cellStyle name="Euro 3 2 4 2 3" xfId="39074" xr:uid="{CA2AD3D2-C5F2-4D6F-A1F5-822D6DAC14D1}"/>
    <cellStyle name="Euro 3 2 4 2 3 2" xfId="40835" xr:uid="{69D7FF74-8985-4EFF-ABAC-FE220BC23608}"/>
    <cellStyle name="Euro 3 2 4 2 4" xfId="39661" xr:uid="{78432209-6F36-42B8-B4A7-55A6B2EB9543}"/>
    <cellStyle name="Euro 3 2 4 3" xfId="37256" xr:uid="{564F939F-C4F5-4246-96B1-F7CE83DFE041}"/>
    <cellStyle name="Euro 3 2 4 3 2" xfId="38192" xr:uid="{6420A15A-0849-4F04-8687-0ACAC6CE0B76}"/>
    <cellStyle name="Euro 3 2 4 3 2 2" xfId="40244" xr:uid="{8E0CCB1C-D128-4F56-9BFE-BEE0D1C529C0}"/>
    <cellStyle name="Euro 3 2 4 3 3" xfId="39075" xr:uid="{93828C42-ABDB-48DC-8180-2E94A3A8E44B}"/>
    <cellStyle name="Euro 3 2 4 3 3 2" xfId="40836" xr:uid="{8C25BD07-862D-40AF-ABF8-0541837E597F}"/>
    <cellStyle name="Euro 3 2 4 3 4" xfId="39662" xr:uid="{A0053489-EEF1-406D-933D-49EC1F14737E}"/>
    <cellStyle name="Euro 3 2 4 4" xfId="38190" xr:uid="{2903F72C-3067-4168-9B38-CA3B379ABFE8}"/>
    <cellStyle name="Euro 3 2 4 4 2" xfId="40242" xr:uid="{CC128862-182D-49C8-A175-BF9FFF726E0D}"/>
    <cellStyle name="Euro 3 2 4 5" xfId="39073" xr:uid="{90EFC29F-D26B-4C4C-8E3A-A024FE5DF90E}"/>
    <cellStyle name="Euro 3 2 4 5 2" xfId="40834" xr:uid="{92BD6E3D-820C-40AB-9766-3E252787BE9D}"/>
    <cellStyle name="Euro 3 2 4 6" xfId="39660" xr:uid="{68C4B005-0FC7-4F0A-9C24-61E5CB6E0EAC}"/>
    <cellStyle name="Euro 3 2 5" xfId="37257" xr:uid="{28C20565-8DEE-45F3-A6A0-5148D2266505}"/>
    <cellStyle name="Euro 3 2 5 2" xfId="37258" xr:uid="{01047632-9F5A-4407-B705-45B9B395B6C7}"/>
    <cellStyle name="Euro 3 2 5 2 2" xfId="38194" xr:uid="{40D68FAA-57CB-4718-AF67-D522090362D6}"/>
    <cellStyle name="Euro 3 2 5 2 2 2" xfId="40246" xr:uid="{5840361C-5F1F-4305-84F8-F7205A54BF70}"/>
    <cellStyle name="Euro 3 2 5 2 3" xfId="39077" xr:uid="{0678663E-6A6F-4524-B5BB-2B26D294EE53}"/>
    <cellStyle name="Euro 3 2 5 2 3 2" xfId="40838" xr:uid="{56AC9D7C-91D8-4C8B-BF5C-D50AAA684BD0}"/>
    <cellStyle name="Euro 3 2 5 2 4" xfId="39664" xr:uid="{85082BE1-F08D-4A0A-8B13-32DB1EBD0563}"/>
    <cellStyle name="Euro 3 2 5 3" xfId="38193" xr:uid="{52D9EF63-5CBF-4F6F-8C30-55577DA9BC2F}"/>
    <cellStyle name="Euro 3 2 5 3 2" xfId="40245" xr:uid="{3A1E9655-7B08-4C51-BE06-91FA74FA90BD}"/>
    <cellStyle name="Euro 3 2 5 4" xfId="39076" xr:uid="{3BD7382C-CE12-4C6B-AD17-DA582D70B48D}"/>
    <cellStyle name="Euro 3 2 5 4 2" xfId="40837" xr:uid="{708D7DC6-DBAA-4594-BC16-5841D9A24E50}"/>
    <cellStyle name="Euro 3 2 5 5" xfId="39663" xr:uid="{4476C868-E057-42C7-9528-99875C6A0DC1}"/>
    <cellStyle name="Euro 3 2 6" xfId="37259" xr:uid="{046D5437-757A-4A9E-A5B8-CA5B90EF33E6}"/>
    <cellStyle name="Euro 3 2 6 2" xfId="37260" xr:uid="{86D48F81-4F33-4ECA-AAEC-247E913E81F3}"/>
    <cellStyle name="Euro 3 2 6 2 2" xfId="38196" xr:uid="{2B357C6E-0CEB-480A-8F2E-950A0D833623}"/>
    <cellStyle name="Euro 3 2 6 2 2 2" xfId="40248" xr:uid="{67FB502D-F604-4950-923C-F2BD9B5C2FCF}"/>
    <cellStyle name="Euro 3 2 6 2 3" xfId="39079" xr:uid="{262A1F62-5194-454E-B10F-3670055B6EBD}"/>
    <cellStyle name="Euro 3 2 6 2 3 2" xfId="40840" xr:uid="{F0B127F7-5B95-4827-A7DA-CCF6B056E76A}"/>
    <cellStyle name="Euro 3 2 6 2 4" xfId="39666" xr:uid="{969D6ACA-72E0-415F-9197-236E55EC1435}"/>
    <cellStyle name="Euro 3 2 6 3" xfId="38195" xr:uid="{CE9913C6-7B22-4172-B781-87EFA8EB353A}"/>
    <cellStyle name="Euro 3 2 6 3 2" xfId="40247" xr:uid="{EE2B22D5-F706-42F3-8B5B-AD6627EBF730}"/>
    <cellStyle name="Euro 3 2 6 4" xfId="39078" xr:uid="{CE8DDFE3-C8C5-4249-9439-773CB95A1C37}"/>
    <cellStyle name="Euro 3 2 6 4 2" xfId="40839" xr:uid="{72E0C379-C1BC-472E-B55D-FEB994206879}"/>
    <cellStyle name="Euro 3 2 6 5" xfId="39665" xr:uid="{A1FA83F6-711D-4082-A370-76CB051258C5}"/>
    <cellStyle name="Euro 3 2 7" xfId="37261" xr:uid="{6DCE9B6B-C7EF-4766-9268-3E81E589967D}"/>
    <cellStyle name="Euro 3 2 7 2" xfId="38197" xr:uid="{55DF0898-65E8-4F22-B3E2-5F7EF292C14D}"/>
    <cellStyle name="Euro 3 2 7 2 2" xfId="40249" xr:uid="{52403D96-1D2C-4609-867E-5C5C4FD259F2}"/>
    <cellStyle name="Euro 3 2 7 3" xfId="39080" xr:uid="{FF4EFA86-D128-4C84-BD6E-DBBB6642F760}"/>
    <cellStyle name="Euro 3 2 7 3 2" xfId="40841" xr:uid="{9E8714B0-30F1-45B4-81C5-21D70FD84D07}"/>
    <cellStyle name="Euro 3 2 7 4" xfId="39667" xr:uid="{8F113949-3A74-4C51-AF39-FB61C2A88DA2}"/>
    <cellStyle name="Euro 3 2 8" xfId="37262" xr:uid="{BF6DE6C9-9586-49A0-8F90-D5795FE8E0E8}"/>
    <cellStyle name="Euro 3 2 8 2" xfId="38198" xr:uid="{04242648-23F6-4473-9F83-29A4F534FE03}"/>
    <cellStyle name="Euro 3 2 8 2 2" xfId="40250" xr:uid="{236905B9-8428-4B95-B3DB-4E7CE6E212BA}"/>
    <cellStyle name="Euro 3 2 8 3" xfId="39081" xr:uid="{347BA495-85FA-496C-BB9A-345198430948}"/>
    <cellStyle name="Euro 3 2 8 3 2" xfId="40842" xr:uid="{097AB50D-DBE3-4234-B75F-C1F5CB0B6F56}"/>
    <cellStyle name="Euro 3 2 8 4" xfId="39668" xr:uid="{58F02376-0CE7-4CDA-8339-A2CEC0FDD2A2}"/>
    <cellStyle name="Euro 3 2 9" xfId="38165" xr:uid="{D72DAA59-03E8-4EB2-93E6-4D6187EE68E7}"/>
    <cellStyle name="Euro 3 2 9 2" xfId="40217" xr:uid="{0E2C6307-1653-4DA4-88F2-17B0D9204A22}"/>
    <cellStyle name="Euro 3 3" xfId="37263" xr:uid="{FC935A4A-2E7B-4213-9884-05CDF7CCA4D0}"/>
    <cellStyle name="Euro 3 3 10" xfId="39669" xr:uid="{0B826B9C-9C04-49A0-ACA8-FF0C0B0504BB}"/>
    <cellStyle name="Euro 3 3 11" xfId="41299" xr:uid="{35109D4B-5A03-4436-AB02-14DC088A2534}"/>
    <cellStyle name="Euro 3 3 2" xfId="37264" xr:uid="{FBE7716F-A91C-43E1-AFAF-6DACC9F5CA7C}"/>
    <cellStyle name="Euro 3 3 2 2" xfId="37265" xr:uid="{EAB0B3B7-5A30-40B8-815D-D9FC33C153DD}"/>
    <cellStyle name="Euro 3 3 2 2 2" xfId="37266" xr:uid="{E2DEEF23-5CAD-4A33-BAA4-53E7C9576035}"/>
    <cellStyle name="Euro 3 3 2 2 2 2" xfId="37267" xr:uid="{AECBA2E2-DE92-4AAB-9C07-0B95BC88EC29}"/>
    <cellStyle name="Euro 3 3 2 2 2 2 2" xfId="38203" xr:uid="{91AABDBA-2684-470E-9A6B-EBDD4113C25C}"/>
    <cellStyle name="Euro 3 3 2 2 2 2 2 2" xfId="40255" xr:uid="{1FAA74C3-4A97-46D2-9655-B97D83293A1E}"/>
    <cellStyle name="Euro 3 3 2 2 2 2 3" xfId="39086" xr:uid="{573F14EC-41C4-4946-87BB-3CBB69FA247E}"/>
    <cellStyle name="Euro 3 3 2 2 2 2 3 2" xfId="40847" xr:uid="{4CBDA2E3-88F8-4D18-ABBD-95E6B114819D}"/>
    <cellStyle name="Euro 3 3 2 2 2 2 4" xfId="39673" xr:uid="{FA5B9919-E8A4-4452-A748-902BC0AE52E2}"/>
    <cellStyle name="Euro 3 3 2 2 2 3" xfId="37268" xr:uid="{D006EDCA-B979-46BD-ADA5-0FDEA12C0AB7}"/>
    <cellStyle name="Euro 3 3 2 2 2 3 2" xfId="38204" xr:uid="{D6D4B746-7182-4692-8365-05873AA163C0}"/>
    <cellStyle name="Euro 3 3 2 2 2 3 2 2" xfId="40256" xr:uid="{D7A37310-652A-4833-9040-2246DA545C16}"/>
    <cellStyle name="Euro 3 3 2 2 2 3 3" xfId="39087" xr:uid="{E31D95FB-6724-4102-9157-5AD682952D33}"/>
    <cellStyle name="Euro 3 3 2 2 2 3 3 2" xfId="40848" xr:uid="{D265EE7A-9324-4317-813D-92A33F52AB9F}"/>
    <cellStyle name="Euro 3 3 2 2 2 3 4" xfId="39674" xr:uid="{93398556-1A3B-4626-8BB2-1154DD6FBE21}"/>
    <cellStyle name="Euro 3 3 2 2 2 4" xfId="38202" xr:uid="{89F7DAF0-D6BC-4ADC-813D-E37E42E59A34}"/>
    <cellStyle name="Euro 3 3 2 2 2 4 2" xfId="40254" xr:uid="{8263FDE1-37B4-431B-8867-5A69925C6C8F}"/>
    <cellStyle name="Euro 3 3 2 2 2 5" xfId="39085" xr:uid="{D0307106-5382-45EA-AC43-DB67AF24E81D}"/>
    <cellStyle name="Euro 3 3 2 2 2 5 2" xfId="40846" xr:uid="{8372E3FD-8725-414D-94CD-04CF80CE4204}"/>
    <cellStyle name="Euro 3 3 2 2 2 6" xfId="39672" xr:uid="{E0EFDB25-AAB7-4927-AF80-288F9FBF4719}"/>
    <cellStyle name="Euro 3 3 2 2 3" xfId="37269" xr:uid="{C1EFA5BF-4BA9-4E42-BA3C-3F93EF4ADACB}"/>
    <cellStyle name="Euro 3 3 2 2 3 2" xfId="37270" xr:uid="{AAD316C8-E0C2-4F1C-B992-D33AB45DDBE2}"/>
    <cellStyle name="Euro 3 3 2 2 3 2 2" xfId="38206" xr:uid="{D5053A7E-36A5-452D-9F1B-792314118C03}"/>
    <cellStyle name="Euro 3 3 2 2 3 2 2 2" xfId="40258" xr:uid="{FDAC02F6-14CD-440C-928C-73AD51D33440}"/>
    <cellStyle name="Euro 3 3 2 2 3 2 3" xfId="39089" xr:uid="{81811572-8A75-49BE-8E19-ADC48A9A43A0}"/>
    <cellStyle name="Euro 3 3 2 2 3 2 3 2" xfId="40850" xr:uid="{1708D951-6EA7-4243-A746-D7C473CECD52}"/>
    <cellStyle name="Euro 3 3 2 2 3 2 4" xfId="39676" xr:uid="{E4871BB1-2BD3-40A8-9574-3C861BF0652D}"/>
    <cellStyle name="Euro 3 3 2 2 3 3" xfId="38205" xr:uid="{BDCF877D-30BA-4AB8-92B2-DD3605EE3489}"/>
    <cellStyle name="Euro 3 3 2 2 3 3 2" xfId="40257" xr:uid="{964273B6-026C-4CFF-A81B-DB3D0D7BC8D6}"/>
    <cellStyle name="Euro 3 3 2 2 3 4" xfId="39088" xr:uid="{5819BE99-DC30-46AB-B958-06A677B17F5A}"/>
    <cellStyle name="Euro 3 3 2 2 3 4 2" xfId="40849" xr:uid="{F935ACE4-753B-4E3D-84C7-72E8C23F8724}"/>
    <cellStyle name="Euro 3 3 2 2 3 5" xfId="39675" xr:uid="{4F1D2438-8AAF-4037-AF52-B37E3A26802D}"/>
    <cellStyle name="Euro 3 3 2 2 4" xfId="37271" xr:uid="{EF70D6F0-7914-4CE5-9D41-883870E7FB81}"/>
    <cellStyle name="Euro 3 3 2 2 4 2" xfId="38207" xr:uid="{6A7EEF34-AB59-4F28-8406-EDBB2C3F0E49}"/>
    <cellStyle name="Euro 3 3 2 2 4 2 2" xfId="40259" xr:uid="{527D9CC1-D205-42CE-AA27-026CBA05D8F2}"/>
    <cellStyle name="Euro 3 3 2 2 4 3" xfId="39090" xr:uid="{789B6165-B560-400A-9F9C-548B6B03655F}"/>
    <cellStyle name="Euro 3 3 2 2 4 3 2" xfId="40851" xr:uid="{E74E3C90-48F7-44EB-AFCE-9A3F099AB95F}"/>
    <cellStyle name="Euro 3 3 2 2 4 4" xfId="39677" xr:uid="{22E9F2C5-DB20-422E-A4B0-081CBE585543}"/>
    <cellStyle name="Euro 3 3 2 2 5" xfId="37272" xr:uid="{8BF11BB5-9337-44E9-84BD-ACA73872144D}"/>
    <cellStyle name="Euro 3 3 2 2 5 2" xfId="38208" xr:uid="{6FAAEFB4-11C1-4751-BEC4-44F621BC7953}"/>
    <cellStyle name="Euro 3 3 2 2 5 2 2" xfId="40260" xr:uid="{B691C7AF-4E55-4308-BBD8-2909293B144C}"/>
    <cellStyle name="Euro 3 3 2 2 5 3" xfId="39091" xr:uid="{AA852AD5-B675-4A51-AEEE-9B70987C10C3}"/>
    <cellStyle name="Euro 3 3 2 2 5 3 2" xfId="40852" xr:uid="{D34497A7-5807-467A-8AFB-42777003E9D3}"/>
    <cellStyle name="Euro 3 3 2 2 5 4" xfId="39678" xr:uid="{36AF7228-4D1C-4331-BCCF-1E376629DFE1}"/>
    <cellStyle name="Euro 3 3 2 2 6" xfId="38201" xr:uid="{3C4BA145-6E7F-41B6-AFCE-72BAD345C350}"/>
    <cellStyle name="Euro 3 3 2 2 6 2" xfId="40253" xr:uid="{3792DCED-C0E5-4966-B342-DB376DD8CEB9}"/>
    <cellStyle name="Euro 3 3 2 2 7" xfId="39084" xr:uid="{ECFFDADD-66E1-40A5-9A24-8FF2ED62E540}"/>
    <cellStyle name="Euro 3 3 2 2 7 2" xfId="40845" xr:uid="{84918751-F953-4E6C-93B0-26082DC2D0BE}"/>
    <cellStyle name="Euro 3 3 2 2 8" xfId="39671" xr:uid="{9ED591EC-EEE5-4B9E-968E-0E6F90E1433B}"/>
    <cellStyle name="Euro 3 3 2 3" xfId="37273" xr:uid="{08597E9F-26F9-4CE6-A289-B264225A102E}"/>
    <cellStyle name="Euro 3 3 2 3 2" xfId="37274" xr:uid="{4396036B-714D-4A51-844D-2D07DF28C160}"/>
    <cellStyle name="Euro 3 3 2 3 2 2" xfId="38210" xr:uid="{1EB34C78-D446-41B0-BE92-F56BF2B1F8BD}"/>
    <cellStyle name="Euro 3 3 2 3 2 2 2" xfId="40262" xr:uid="{6BB1083D-1B29-43B5-A76B-634DAC0C8D70}"/>
    <cellStyle name="Euro 3 3 2 3 2 3" xfId="39093" xr:uid="{5B29FDC3-247C-4A97-AA09-841977AB6411}"/>
    <cellStyle name="Euro 3 3 2 3 2 3 2" xfId="40854" xr:uid="{4FE2FCD6-D7EB-4F7D-A489-94B58784F79B}"/>
    <cellStyle name="Euro 3 3 2 3 2 4" xfId="39680" xr:uid="{A899035B-1EFF-449B-9288-6BF698CB3201}"/>
    <cellStyle name="Euro 3 3 2 3 3" xfId="37275" xr:uid="{CC903E87-D2C0-4491-94F4-405D08257F95}"/>
    <cellStyle name="Euro 3 3 2 3 3 2" xfId="38211" xr:uid="{47A83ED7-FCF0-449C-81C8-B73F41D1A76F}"/>
    <cellStyle name="Euro 3 3 2 3 3 2 2" xfId="40263" xr:uid="{F915EA89-12A6-4B9E-B45C-4F4599771040}"/>
    <cellStyle name="Euro 3 3 2 3 3 3" xfId="39094" xr:uid="{58A1547A-48DC-42E2-A53D-EBC05910A167}"/>
    <cellStyle name="Euro 3 3 2 3 3 3 2" xfId="40855" xr:uid="{8342CD88-AFD2-4D00-B5B6-CDA3099DB19D}"/>
    <cellStyle name="Euro 3 3 2 3 3 4" xfId="39681" xr:uid="{D21A71DD-082F-4767-B63D-F19C6978B5A0}"/>
    <cellStyle name="Euro 3 3 2 3 4" xfId="38209" xr:uid="{D282C456-3821-404F-8D81-9A817D3631B9}"/>
    <cellStyle name="Euro 3 3 2 3 4 2" xfId="40261" xr:uid="{42586815-C324-447D-A1EC-5648D9128A71}"/>
    <cellStyle name="Euro 3 3 2 3 5" xfId="39092" xr:uid="{ECB5F250-FA0F-425E-A2B7-BCC763D63C85}"/>
    <cellStyle name="Euro 3 3 2 3 5 2" xfId="40853" xr:uid="{06E5327B-671D-4037-B5BD-B484874B600E}"/>
    <cellStyle name="Euro 3 3 2 3 6" xfId="39679" xr:uid="{1C100B9A-AD75-4FBD-858E-D49A6694ADC1}"/>
    <cellStyle name="Euro 3 3 2 4" xfId="37276" xr:uid="{A1A4CC2D-50D0-484E-90AD-E585522270D7}"/>
    <cellStyle name="Euro 3 3 2 4 2" xfId="37277" xr:uid="{DF18133C-3BE6-492E-BA65-096FE0C504C5}"/>
    <cellStyle name="Euro 3 3 2 4 2 2" xfId="38213" xr:uid="{E31E12F0-4300-40AB-885F-AE08C6ACD22E}"/>
    <cellStyle name="Euro 3 3 2 4 2 2 2" xfId="40265" xr:uid="{A2F6E3D2-346E-4864-92A7-9F883B2E3822}"/>
    <cellStyle name="Euro 3 3 2 4 2 3" xfId="39096" xr:uid="{4E089B31-3FD2-498A-95AB-9416F9A9175D}"/>
    <cellStyle name="Euro 3 3 2 4 2 3 2" xfId="40857" xr:uid="{FCE4DB72-C403-4ED0-BB48-36B9ED6C0A4A}"/>
    <cellStyle name="Euro 3 3 2 4 2 4" xfId="39683" xr:uid="{84D0C461-9B52-46A4-B8E8-67260AA8D600}"/>
    <cellStyle name="Euro 3 3 2 4 3" xfId="38212" xr:uid="{9EEF2BF3-D7B1-406E-BBBB-73431F1ECA20}"/>
    <cellStyle name="Euro 3 3 2 4 3 2" xfId="40264" xr:uid="{23ED7D44-93FB-4DEF-9C5B-909320E1331C}"/>
    <cellStyle name="Euro 3 3 2 4 4" xfId="39095" xr:uid="{A0ADE409-785B-4023-800B-E2CE768A701D}"/>
    <cellStyle name="Euro 3 3 2 4 4 2" xfId="40856" xr:uid="{93226524-D176-4EB9-8237-D2C175D0EA54}"/>
    <cellStyle name="Euro 3 3 2 4 5" xfId="39682" xr:uid="{3DE5C181-D7BE-4270-B03D-22D55CCC76EC}"/>
    <cellStyle name="Euro 3 3 2 5" xfId="37278" xr:uid="{C4E9696C-6367-4C1B-BBAF-08299615B309}"/>
    <cellStyle name="Euro 3 3 2 5 2" xfId="38214" xr:uid="{4544165B-9E1F-4941-BD50-3998F0552C45}"/>
    <cellStyle name="Euro 3 3 2 5 2 2" xfId="40266" xr:uid="{F0303EC6-B068-4296-AD5C-C73E83D7C2B8}"/>
    <cellStyle name="Euro 3 3 2 5 3" xfId="39097" xr:uid="{0E87181A-36FF-49E5-AB66-59B109F04D46}"/>
    <cellStyle name="Euro 3 3 2 5 3 2" xfId="40858" xr:uid="{291E2C5D-C176-4288-95F9-E9F676B8F1D9}"/>
    <cellStyle name="Euro 3 3 2 5 4" xfId="39684" xr:uid="{D3C71B38-99B8-4168-9FB3-C0BA8A7A042F}"/>
    <cellStyle name="Euro 3 3 2 6" xfId="37279" xr:uid="{ECF8DECA-67C6-4852-A8A2-9851B23EBC63}"/>
    <cellStyle name="Euro 3 3 2 6 2" xfId="38215" xr:uid="{F3584732-F195-4D23-AC0D-FDFA407A82E9}"/>
    <cellStyle name="Euro 3 3 2 6 2 2" xfId="40267" xr:uid="{2F56A729-F927-4DC9-92F5-37D265690598}"/>
    <cellStyle name="Euro 3 3 2 6 3" xfId="39098" xr:uid="{521D026A-B8FE-4339-869C-FA2FC7BE5FFF}"/>
    <cellStyle name="Euro 3 3 2 6 3 2" xfId="40859" xr:uid="{48F451A3-6EFE-4AAA-9DD7-83E7DB52DD4B}"/>
    <cellStyle name="Euro 3 3 2 6 4" xfId="39685" xr:uid="{E9121D90-1371-4148-A921-7789FB9524EF}"/>
    <cellStyle name="Euro 3 3 2 7" xfId="38200" xr:uid="{463620B6-D040-480A-9345-3246065A723D}"/>
    <cellStyle name="Euro 3 3 2 7 2" xfId="40252" xr:uid="{54AAA280-AF47-4D01-A2ED-9B12C3BC19EE}"/>
    <cellStyle name="Euro 3 3 2 8" xfId="39083" xr:uid="{04DCDFE3-CFC8-40A4-ADFD-05A12014707E}"/>
    <cellStyle name="Euro 3 3 2 8 2" xfId="40844" xr:uid="{069D86B2-E1C2-4911-A329-FB600C1D8A34}"/>
    <cellStyle name="Euro 3 3 2 9" xfId="39670" xr:uid="{9F33AF8F-6327-4E84-8266-70AD54634A5F}"/>
    <cellStyle name="Euro 3 3 3" xfId="37280" xr:uid="{97AA3C3F-262F-47B9-8211-5E5C905F19B2}"/>
    <cellStyle name="Euro 3 3 3 2" xfId="37281" xr:uid="{6773AAEA-2A6D-48E6-A56E-AE3489C6A1AA}"/>
    <cellStyle name="Euro 3 3 3 2 2" xfId="37282" xr:uid="{CFC3DCEF-34DE-43EA-B1F1-6CFEAF42B3DE}"/>
    <cellStyle name="Euro 3 3 3 2 2 2" xfId="38218" xr:uid="{FC09E5E3-0119-4CED-9E0D-3CBE6531272E}"/>
    <cellStyle name="Euro 3 3 3 2 2 2 2" xfId="40270" xr:uid="{A0B1F530-F6BC-4E9B-A477-944851ECA434}"/>
    <cellStyle name="Euro 3 3 3 2 2 3" xfId="39101" xr:uid="{C0371607-9AE6-46B8-BFB7-A1ED312C083A}"/>
    <cellStyle name="Euro 3 3 3 2 2 3 2" xfId="40862" xr:uid="{E83D2E79-8624-40B3-8D92-28C5874D63F5}"/>
    <cellStyle name="Euro 3 3 3 2 2 4" xfId="39688" xr:uid="{0926D34F-2856-4FBE-A611-ED7D3E1500C9}"/>
    <cellStyle name="Euro 3 3 3 2 3" xfId="37283" xr:uid="{EAA7A8FB-BF7B-4B63-B84A-BF09DB7D88B8}"/>
    <cellStyle name="Euro 3 3 3 2 3 2" xfId="38219" xr:uid="{0CEBD336-54A0-4955-BC33-A304AB453C49}"/>
    <cellStyle name="Euro 3 3 3 2 3 2 2" xfId="40271" xr:uid="{00C1B5B7-E58A-48C2-BBC0-1E5F5DC26BEF}"/>
    <cellStyle name="Euro 3 3 3 2 3 3" xfId="39102" xr:uid="{0EFCA7D8-FA7F-4EDB-B17E-C8F9536CECF7}"/>
    <cellStyle name="Euro 3 3 3 2 3 3 2" xfId="40863" xr:uid="{4E451F87-4DF2-4EB3-BD43-339C0974F703}"/>
    <cellStyle name="Euro 3 3 3 2 3 4" xfId="39689" xr:uid="{B181CA92-7816-4E9F-A2A4-5C35556F2205}"/>
    <cellStyle name="Euro 3 3 3 2 4" xfId="38217" xr:uid="{1CE230CF-CCB7-4985-8C3F-D1E396C3807A}"/>
    <cellStyle name="Euro 3 3 3 2 4 2" xfId="40269" xr:uid="{4C3FDF0E-E634-49FF-9436-C8CE4C044E68}"/>
    <cellStyle name="Euro 3 3 3 2 5" xfId="39100" xr:uid="{2A6DEFE6-93A6-48EA-BBB6-179B9BF88E02}"/>
    <cellStyle name="Euro 3 3 3 2 5 2" xfId="40861" xr:uid="{51F4A535-55EB-4193-82DA-2FA749BA529C}"/>
    <cellStyle name="Euro 3 3 3 2 6" xfId="39687" xr:uid="{84E1C7E3-7AAF-4925-8D5A-658F8836CEEF}"/>
    <cellStyle name="Euro 3 3 3 3" xfId="37284" xr:uid="{6DFC12BF-2FD1-4B9C-815A-7BCEE2440C98}"/>
    <cellStyle name="Euro 3 3 3 3 2" xfId="37285" xr:uid="{1C0383F8-1523-46A5-85BA-FADB325E3946}"/>
    <cellStyle name="Euro 3 3 3 3 2 2" xfId="38221" xr:uid="{75165E82-7FBE-410F-A048-0445B1B6284A}"/>
    <cellStyle name="Euro 3 3 3 3 2 2 2" xfId="40273" xr:uid="{938FC951-76FD-4ED0-9600-4BF6C626B1D6}"/>
    <cellStyle name="Euro 3 3 3 3 2 3" xfId="39104" xr:uid="{DEF8606E-A5F9-49A7-B7C6-33DE35EDF8F1}"/>
    <cellStyle name="Euro 3 3 3 3 2 3 2" xfId="40865" xr:uid="{E4AC916A-C710-4F50-86F3-C944323E8D47}"/>
    <cellStyle name="Euro 3 3 3 3 2 4" xfId="39691" xr:uid="{34074D33-D618-4AB2-BD3F-9239B12DEDAA}"/>
    <cellStyle name="Euro 3 3 3 3 3" xfId="38220" xr:uid="{9D506938-1B73-4B23-B8DC-1959D54C9B12}"/>
    <cellStyle name="Euro 3 3 3 3 3 2" xfId="40272" xr:uid="{654D2C31-0772-42A6-82F8-C122622AC063}"/>
    <cellStyle name="Euro 3 3 3 3 4" xfId="39103" xr:uid="{480DB837-CFDC-45DB-A127-D36366C5DAA0}"/>
    <cellStyle name="Euro 3 3 3 3 4 2" xfId="40864" xr:uid="{F114628B-291E-4F24-BD2C-C2426BA47567}"/>
    <cellStyle name="Euro 3 3 3 3 5" xfId="39690" xr:uid="{93E8E82B-98D4-493D-A7E2-07513077F390}"/>
    <cellStyle name="Euro 3 3 3 4" xfId="37286" xr:uid="{2618B563-ECCF-46F7-855A-D4B84B283CCB}"/>
    <cellStyle name="Euro 3 3 3 4 2" xfId="38222" xr:uid="{3EC28F66-D62D-4871-8E8B-FFA6CFA40CA3}"/>
    <cellStyle name="Euro 3 3 3 4 2 2" xfId="40274" xr:uid="{C3858AC1-DF34-4153-9328-3497F3D19B34}"/>
    <cellStyle name="Euro 3 3 3 4 3" xfId="39105" xr:uid="{712CEF40-442B-421C-B07D-BCB6F0279D88}"/>
    <cellStyle name="Euro 3 3 3 4 3 2" xfId="40866" xr:uid="{BF8AD536-756E-49B5-B63A-254C53703E9D}"/>
    <cellStyle name="Euro 3 3 3 4 4" xfId="39692" xr:uid="{8831C3D0-77C7-4E46-AC5F-707925675CF4}"/>
    <cellStyle name="Euro 3 3 3 5" xfId="37287" xr:uid="{E2CD3976-2390-4D66-B44A-805B2787F327}"/>
    <cellStyle name="Euro 3 3 3 5 2" xfId="38223" xr:uid="{884F86D3-C93E-4934-9454-4874270DFB2D}"/>
    <cellStyle name="Euro 3 3 3 5 2 2" xfId="40275" xr:uid="{193A3349-3D9D-482A-A3B0-1F4255ABB7B1}"/>
    <cellStyle name="Euro 3 3 3 5 3" xfId="39106" xr:uid="{2F1840E8-905B-46F6-AD92-23E11F58DE1E}"/>
    <cellStyle name="Euro 3 3 3 5 3 2" xfId="40867" xr:uid="{DBF5833F-FD35-4896-8B9B-7BBA4A663CAF}"/>
    <cellStyle name="Euro 3 3 3 5 4" xfId="39693" xr:uid="{7B725851-DB54-4605-ABAF-819DA21EDEA0}"/>
    <cellStyle name="Euro 3 3 3 6" xfId="38216" xr:uid="{2C6BDE88-5B42-4C10-8E4A-16F10DB830E5}"/>
    <cellStyle name="Euro 3 3 3 6 2" xfId="40268" xr:uid="{1AFC377D-E473-4422-8AB4-F8EAAD1FEE05}"/>
    <cellStyle name="Euro 3 3 3 7" xfId="39099" xr:uid="{17C9DC72-C9E9-4BC1-8ADA-E7D7E5DCE7FF}"/>
    <cellStyle name="Euro 3 3 3 7 2" xfId="40860" xr:uid="{37C80467-4CEC-44AD-9666-7C49DEC7291F}"/>
    <cellStyle name="Euro 3 3 3 8" xfId="39686" xr:uid="{13234702-ADDB-48C7-8A5C-24B762BC6F6C}"/>
    <cellStyle name="Euro 3 3 4" xfId="37288" xr:uid="{24FCBA6C-1F2B-4350-88F7-6A9860A87ED3}"/>
    <cellStyle name="Euro 3 3 4 2" xfId="37289" xr:uid="{1D6263D6-9E30-4B13-B852-D51ACF218236}"/>
    <cellStyle name="Euro 3 3 4 2 2" xfId="38225" xr:uid="{C0CA9A60-368B-41EC-A01D-94048FDDDEF6}"/>
    <cellStyle name="Euro 3 3 4 2 2 2" xfId="40277" xr:uid="{0DB4601D-FC04-4E3E-851C-1474DF90AB4B}"/>
    <cellStyle name="Euro 3 3 4 2 3" xfId="39108" xr:uid="{780DBD37-9725-4539-86DC-6A65E5274E75}"/>
    <cellStyle name="Euro 3 3 4 2 3 2" xfId="40869" xr:uid="{F22BCA78-7561-4358-A2B1-2204332F9837}"/>
    <cellStyle name="Euro 3 3 4 2 4" xfId="39695" xr:uid="{E5A3568C-F024-4231-B406-0F3517E0BBF8}"/>
    <cellStyle name="Euro 3 3 4 3" xfId="37290" xr:uid="{FA842CFA-188F-49D2-B561-A5A8E6786F6E}"/>
    <cellStyle name="Euro 3 3 4 3 2" xfId="38226" xr:uid="{5C087F9F-158B-42AF-842A-5E193D4B68D9}"/>
    <cellStyle name="Euro 3 3 4 3 2 2" xfId="40278" xr:uid="{F337893E-EAE0-47BA-BAFD-B9AC5CC96873}"/>
    <cellStyle name="Euro 3 3 4 3 3" xfId="39109" xr:uid="{2B0A5E91-EBC4-45A6-AAD3-E9F55177D7FF}"/>
    <cellStyle name="Euro 3 3 4 3 3 2" xfId="40870" xr:uid="{36023BC0-29CC-46E4-9A6B-EA5062A9EC7F}"/>
    <cellStyle name="Euro 3 3 4 3 4" xfId="39696" xr:uid="{A1F640E7-CE2D-4527-91A5-DE1C6FA94AA5}"/>
    <cellStyle name="Euro 3 3 4 4" xfId="38224" xr:uid="{96CE5F1C-101F-4E7F-9076-82E7AF12C337}"/>
    <cellStyle name="Euro 3 3 4 4 2" xfId="40276" xr:uid="{69A196AF-4A13-4BF3-BC30-1D3EDDA0852E}"/>
    <cellStyle name="Euro 3 3 4 5" xfId="39107" xr:uid="{3B53582F-C748-4104-B8BC-9FBD626EEEED}"/>
    <cellStyle name="Euro 3 3 4 5 2" xfId="40868" xr:uid="{BED59D59-AC54-4D1E-860D-D19E946E021C}"/>
    <cellStyle name="Euro 3 3 4 6" xfId="39694" xr:uid="{1C285853-4492-42E5-8AA1-28617EB6CDBA}"/>
    <cellStyle name="Euro 3 3 5" xfId="37291" xr:uid="{09A729BD-B09D-40C3-8778-43A99A838058}"/>
    <cellStyle name="Euro 3 3 5 2" xfId="37292" xr:uid="{F8116BA4-17B9-4D8D-9E04-711B94890B39}"/>
    <cellStyle name="Euro 3 3 5 2 2" xfId="38228" xr:uid="{BB17CC6E-CD2D-4318-9382-7F1A18017094}"/>
    <cellStyle name="Euro 3 3 5 2 2 2" xfId="40280" xr:uid="{D75F4116-F36F-4397-9BE4-D3DBBE14C810}"/>
    <cellStyle name="Euro 3 3 5 2 3" xfId="39111" xr:uid="{C0012F78-3303-47EE-9E80-604EBD65F7F9}"/>
    <cellStyle name="Euro 3 3 5 2 3 2" xfId="40872" xr:uid="{C858B6F9-B8E4-4CC9-8CAE-644380A4F080}"/>
    <cellStyle name="Euro 3 3 5 2 4" xfId="39698" xr:uid="{7C30E2F5-F599-4F16-B7A3-5747E0D14FFC}"/>
    <cellStyle name="Euro 3 3 5 3" xfId="38227" xr:uid="{188ADBE5-C09D-48DA-85DD-2BE5D92A3100}"/>
    <cellStyle name="Euro 3 3 5 3 2" xfId="40279" xr:uid="{D31BE836-9D62-43F7-9B37-CDB00E942032}"/>
    <cellStyle name="Euro 3 3 5 4" xfId="39110" xr:uid="{38351311-CC42-4002-BA0D-8607A9BD93D2}"/>
    <cellStyle name="Euro 3 3 5 4 2" xfId="40871" xr:uid="{4F645EB9-09D5-4D77-A417-AC22CD599EBE}"/>
    <cellStyle name="Euro 3 3 5 5" xfId="39697" xr:uid="{7E2737BF-47BD-4889-856D-19961A2B9F21}"/>
    <cellStyle name="Euro 3 3 6" xfId="37293" xr:uid="{4F600F1A-4AE1-4937-B327-E0F169178BC7}"/>
    <cellStyle name="Euro 3 3 6 2" xfId="38229" xr:uid="{1D312974-6F3A-464C-833C-66E25A010F78}"/>
    <cellStyle name="Euro 3 3 6 2 2" xfId="40281" xr:uid="{02C1131C-B267-4AB2-9DF8-24274EDB60E1}"/>
    <cellStyle name="Euro 3 3 6 3" xfId="39112" xr:uid="{3FD4C710-E383-4AFE-98A6-91933842A241}"/>
    <cellStyle name="Euro 3 3 6 3 2" xfId="40873" xr:uid="{7F869273-29A0-4308-97F2-A38DE0E50509}"/>
    <cellStyle name="Euro 3 3 6 4" xfId="39699" xr:uid="{491B8FF5-8EE4-4927-8676-EABED63FCB83}"/>
    <cellStyle name="Euro 3 3 7" xfId="37294" xr:uid="{26773EE1-1516-48E6-A92A-DB01E79C7ECC}"/>
    <cellStyle name="Euro 3 3 7 2" xfId="38230" xr:uid="{DEE1B06A-88A5-41A7-AD4E-C0D51484DFCB}"/>
    <cellStyle name="Euro 3 3 7 2 2" xfId="40282" xr:uid="{D0104840-4C21-4394-A01C-C688C55365AE}"/>
    <cellStyle name="Euro 3 3 7 3" xfId="39113" xr:uid="{8F011723-07B4-4DC6-A090-50F7307D520D}"/>
    <cellStyle name="Euro 3 3 7 3 2" xfId="40874" xr:uid="{A8A7BCBE-9F66-4422-8E88-8A0EBD8939ED}"/>
    <cellStyle name="Euro 3 3 7 4" xfId="39700" xr:uid="{ED576BB3-61D3-409A-9FF0-816D9AFBBB42}"/>
    <cellStyle name="Euro 3 3 8" xfId="38199" xr:uid="{DDA22BE2-BA93-402D-8E6D-3231FDF9B677}"/>
    <cellStyle name="Euro 3 3 8 2" xfId="40251" xr:uid="{056A308C-5DF2-4A6F-A177-C6B28D2AC113}"/>
    <cellStyle name="Euro 3 3 9" xfId="39082" xr:uid="{A8EF9744-AF56-4FA4-A16E-CAA844C329CC}"/>
    <cellStyle name="Euro 3 3 9 2" xfId="40843" xr:uid="{D1A79005-6265-4454-AC54-05F8B76B621A}"/>
    <cellStyle name="Euro 3 4" xfId="37295" xr:uid="{1B005D62-1E25-4E49-9351-308EF290117A}"/>
    <cellStyle name="Euro 3 4 10" xfId="39701" xr:uid="{62C3D1D7-662A-4B5B-8614-F7F80DC0A864}"/>
    <cellStyle name="Euro 3 4 11" xfId="41300" xr:uid="{F4C1C3C0-82FB-4614-A5B9-424338471682}"/>
    <cellStyle name="Euro 3 4 2" xfId="37296" xr:uid="{86F592D7-416B-400D-B368-E9A8F32144BF}"/>
    <cellStyle name="Euro 3 4 2 2" xfId="37297" xr:uid="{49011EC2-3777-4CC7-A733-AB32FA0A683D}"/>
    <cellStyle name="Euro 3 4 2 2 2" xfId="37298" xr:uid="{49418860-6167-4D95-93A6-F05D1A3BE439}"/>
    <cellStyle name="Euro 3 4 2 2 2 2" xfId="37299" xr:uid="{716F1083-3E11-4A64-AA1C-29E803520E4E}"/>
    <cellStyle name="Euro 3 4 2 2 2 2 2" xfId="38235" xr:uid="{94C40774-CF3C-4E1A-87C5-06A2A906E43E}"/>
    <cellStyle name="Euro 3 4 2 2 2 2 2 2" xfId="40287" xr:uid="{A86D8BA8-DBD0-4B35-AAC2-FBB5AD3CE0C9}"/>
    <cellStyle name="Euro 3 4 2 2 2 2 3" xfId="39118" xr:uid="{86CB61A7-898A-4BF3-B728-4FBB2E69A384}"/>
    <cellStyle name="Euro 3 4 2 2 2 2 3 2" xfId="40879" xr:uid="{3B883FD7-BDEA-4925-862C-86BFB3D1310F}"/>
    <cellStyle name="Euro 3 4 2 2 2 2 4" xfId="39705" xr:uid="{E33029F6-3FDE-4C19-91F1-B4024D36A47B}"/>
    <cellStyle name="Euro 3 4 2 2 2 3" xfId="37300" xr:uid="{403D0557-A93B-48C2-8C0F-0BF815BFF13D}"/>
    <cellStyle name="Euro 3 4 2 2 2 3 2" xfId="38236" xr:uid="{2B86A4EE-48F7-4BDD-AAAC-5957B26FFC6E}"/>
    <cellStyle name="Euro 3 4 2 2 2 3 2 2" xfId="40288" xr:uid="{56754570-6867-44BC-AD60-4D0E3A9F5ABB}"/>
    <cellStyle name="Euro 3 4 2 2 2 3 3" xfId="39119" xr:uid="{1D1138E1-5CF0-49DB-8C66-B1B522E5118A}"/>
    <cellStyle name="Euro 3 4 2 2 2 3 3 2" xfId="40880" xr:uid="{2FDDD716-D25F-455C-BF94-0B509A360539}"/>
    <cellStyle name="Euro 3 4 2 2 2 3 4" xfId="39706" xr:uid="{83B5F400-2306-4D9D-8BF1-6BA2D48D275F}"/>
    <cellStyle name="Euro 3 4 2 2 2 4" xfId="38234" xr:uid="{6AF8BC76-D2BB-44EE-86E7-E19CD11C31DF}"/>
    <cellStyle name="Euro 3 4 2 2 2 4 2" xfId="40286" xr:uid="{6C4A4D12-85F1-4E0B-BA1C-604EFA33A335}"/>
    <cellStyle name="Euro 3 4 2 2 2 5" xfId="39117" xr:uid="{39FF6979-404A-4BBE-92BB-08C3DA790CD3}"/>
    <cellStyle name="Euro 3 4 2 2 2 5 2" xfId="40878" xr:uid="{8B156A72-21F1-4198-BDEF-AADFECCA6117}"/>
    <cellStyle name="Euro 3 4 2 2 2 6" xfId="39704" xr:uid="{7CFBF01C-6B2A-419C-AD58-E4486CC4E3F7}"/>
    <cellStyle name="Euro 3 4 2 2 3" xfId="37301" xr:uid="{217D0347-3918-441E-8E9E-DCB170F826FD}"/>
    <cellStyle name="Euro 3 4 2 2 3 2" xfId="37302" xr:uid="{DBB5C6A1-C8D6-477E-9157-FCF2AC3B1103}"/>
    <cellStyle name="Euro 3 4 2 2 3 2 2" xfId="38238" xr:uid="{1545666A-97A4-4D86-8438-5E98EF075109}"/>
    <cellStyle name="Euro 3 4 2 2 3 2 2 2" xfId="40290" xr:uid="{A5D4C777-D780-456D-AC86-B0F27019E66A}"/>
    <cellStyle name="Euro 3 4 2 2 3 2 3" xfId="39121" xr:uid="{5C94398F-DDE1-4AE9-8874-852ED77EB152}"/>
    <cellStyle name="Euro 3 4 2 2 3 2 3 2" xfId="40882" xr:uid="{C170B439-9148-4E61-9342-D164022CE90A}"/>
    <cellStyle name="Euro 3 4 2 2 3 2 4" xfId="39708" xr:uid="{E22A1DF2-A54A-4288-815C-75C2424DC748}"/>
    <cellStyle name="Euro 3 4 2 2 3 3" xfId="38237" xr:uid="{F39C9244-B7C0-4C7A-B648-A6043F0A6D93}"/>
    <cellStyle name="Euro 3 4 2 2 3 3 2" xfId="40289" xr:uid="{5EC16823-46BF-4431-8ECD-86687875B802}"/>
    <cellStyle name="Euro 3 4 2 2 3 4" xfId="39120" xr:uid="{76CCDC2E-50CD-4B9A-B8D1-738C8B411FAE}"/>
    <cellStyle name="Euro 3 4 2 2 3 4 2" xfId="40881" xr:uid="{33D5C1E6-F487-4505-823C-14626A81D531}"/>
    <cellStyle name="Euro 3 4 2 2 3 5" xfId="39707" xr:uid="{37DCD1C2-08E1-45E5-94AC-B0E9E3849D15}"/>
    <cellStyle name="Euro 3 4 2 2 4" xfId="37303" xr:uid="{6FA728E1-4457-44A1-A9E6-125FA373A3F2}"/>
    <cellStyle name="Euro 3 4 2 2 4 2" xfId="38239" xr:uid="{DDCACBC0-9334-4A6B-A95C-BECA481FC28E}"/>
    <cellStyle name="Euro 3 4 2 2 4 2 2" xfId="40291" xr:uid="{119B72F2-5C6F-4581-AEA4-348525ABC8FD}"/>
    <cellStyle name="Euro 3 4 2 2 4 3" xfId="39122" xr:uid="{775DA3D2-FEEC-4582-B9B2-ACA69D3088F9}"/>
    <cellStyle name="Euro 3 4 2 2 4 3 2" xfId="40883" xr:uid="{DF112DCA-5A8A-4264-AA31-D9254209A126}"/>
    <cellStyle name="Euro 3 4 2 2 4 4" xfId="39709" xr:uid="{12FA1B68-EF7C-405C-AD00-1193AC36E2F0}"/>
    <cellStyle name="Euro 3 4 2 2 5" xfId="37304" xr:uid="{47159633-46A3-4D00-ADBD-3DA4D423DF9C}"/>
    <cellStyle name="Euro 3 4 2 2 5 2" xfId="38240" xr:uid="{FBDAB546-C539-49A9-AE17-320D206C224D}"/>
    <cellStyle name="Euro 3 4 2 2 5 2 2" xfId="40292" xr:uid="{AB890FC3-6FBE-4BC6-A480-9B4B3E9FB94D}"/>
    <cellStyle name="Euro 3 4 2 2 5 3" xfId="39123" xr:uid="{D3159122-EAC5-4C4F-B286-338A25AE43DF}"/>
    <cellStyle name="Euro 3 4 2 2 5 3 2" xfId="40884" xr:uid="{D97A1110-564C-49FC-8C63-4104D2B2C8A5}"/>
    <cellStyle name="Euro 3 4 2 2 5 4" xfId="39710" xr:uid="{BD7571F9-A0E8-4B14-ABC2-34035AEA9E51}"/>
    <cellStyle name="Euro 3 4 2 2 6" xfId="38233" xr:uid="{2E3E6598-EDFE-4C55-99D0-459975749EF0}"/>
    <cellStyle name="Euro 3 4 2 2 6 2" xfId="40285" xr:uid="{FE437A47-23C8-42CB-896B-9CB6EF941A2D}"/>
    <cellStyle name="Euro 3 4 2 2 7" xfId="39116" xr:uid="{27288381-2447-4442-A9B2-02298DFB9EE4}"/>
    <cellStyle name="Euro 3 4 2 2 7 2" xfId="40877" xr:uid="{1551250E-2290-4E4B-96CF-D6060AD00D65}"/>
    <cellStyle name="Euro 3 4 2 2 8" xfId="39703" xr:uid="{A7E93CE4-DECE-4B51-A210-588E6CA2475D}"/>
    <cellStyle name="Euro 3 4 2 3" xfId="37305" xr:uid="{50346414-CE4A-4D3B-855F-B4B7577964C5}"/>
    <cellStyle name="Euro 3 4 2 3 2" xfId="37306" xr:uid="{18A7D857-942D-4B6C-9118-D5553AF1D696}"/>
    <cellStyle name="Euro 3 4 2 3 2 2" xfId="38242" xr:uid="{24622271-2833-4E71-8CF3-FCC893A0B89D}"/>
    <cellStyle name="Euro 3 4 2 3 2 2 2" xfId="40294" xr:uid="{E39930B4-2A32-4355-8D6B-AC6B9C246DD1}"/>
    <cellStyle name="Euro 3 4 2 3 2 3" xfId="39125" xr:uid="{467E0A8E-B672-4163-BB1E-7D756E3D2090}"/>
    <cellStyle name="Euro 3 4 2 3 2 3 2" xfId="40886" xr:uid="{90D8BF7C-6C99-4E02-A218-A298C42EB9A2}"/>
    <cellStyle name="Euro 3 4 2 3 2 4" xfId="39712" xr:uid="{2D2D1EAD-E8EE-41E5-AD67-9EB209F4C6DD}"/>
    <cellStyle name="Euro 3 4 2 3 3" xfId="37307" xr:uid="{E0683258-E569-4091-BFA1-925505D4FA9C}"/>
    <cellStyle name="Euro 3 4 2 3 3 2" xfId="38243" xr:uid="{EB0AD428-3916-4473-AE8D-AA5D7FBD69D7}"/>
    <cellStyle name="Euro 3 4 2 3 3 2 2" xfId="40295" xr:uid="{BF50A021-F234-47FD-99B8-B0973FFB8794}"/>
    <cellStyle name="Euro 3 4 2 3 3 3" xfId="39126" xr:uid="{986B1E76-91C4-4252-B839-61BE5A1A0633}"/>
    <cellStyle name="Euro 3 4 2 3 3 3 2" xfId="40887" xr:uid="{1A31DFAB-C638-4D32-B4D0-83858B7446B4}"/>
    <cellStyle name="Euro 3 4 2 3 3 4" xfId="39713" xr:uid="{D8A61CF9-ED3E-450D-8A42-053B2B334132}"/>
    <cellStyle name="Euro 3 4 2 3 4" xfId="38241" xr:uid="{2CADC6D2-584E-4CA3-80AC-76C8762ABC1F}"/>
    <cellStyle name="Euro 3 4 2 3 4 2" xfId="40293" xr:uid="{0EDE9638-D876-4272-B3C3-2ABB5E28F13A}"/>
    <cellStyle name="Euro 3 4 2 3 5" xfId="39124" xr:uid="{206EDB91-BC19-4917-A6ED-718D8EC04050}"/>
    <cellStyle name="Euro 3 4 2 3 5 2" xfId="40885" xr:uid="{AB92EA9A-E8AA-4C22-8B97-3CA368F01D14}"/>
    <cellStyle name="Euro 3 4 2 3 6" xfId="39711" xr:uid="{4D72E9C9-5B2F-4703-BB84-07C4A72D1784}"/>
    <cellStyle name="Euro 3 4 2 4" xfId="37308" xr:uid="{47CE4175-58D6-4491-91DA-0A114907E22D}"/>
    <cellStyle name="Euro 3 4 2 4 2" xfId="37309" xr:uid="{B682F3BC-4940-48F8-920A-DCE63C287269}"/>
    <cellStyle name="Euro 3 4 2 4 2 2" xfId="38245" xr:uid="{471CC898-3B98-4D83-8397-9D02D2BA2B91}"/>
    <cellStyle name="Euro 3 4 2 4 2 2 2" xfId="40297" xr:uid="{A8900A73-6A12-41CC-A06D-B6BB93604A85}"/>
    <cellStyle name="Euro 3 4 2 4 2 3" xfId="39128" xr:uid="{860427E4-6D06-4098-A3BF-0D41ADE5B8D5}"/>
    <cellStyle name="Euro 3 4 2 4 2 3 2" xfId="40889" xr:uid="{A7665C3C-3C75-4467-9ED5-579FCF73375C}"/>
    <cellStyle name="Euro 3 4 2 4 2 4" xfId="39715" xr:uid="{710BE5D8-A480-45D3-B9B0-8A2A18DBC221}"/>
    <cellStyle name="Euro 3 4 2 4 3" xfId="38244" xr:uid="{F782986D-5014-4C30-9CCC-7CF7E6F158EF}"/>
    <cellStyle name="Euro 3 4 2 4 3 2" xfId="40296" xr:uid="{0D6CC838-AD48-4E40-B519-4B9325F2EB47}"/>
    <cellStyle name="Euro 3 4 2 4 4" xfId="39127" xr:uid="{526178CC-CAD1-41DA-8B06-E59C9BA0207A}"/>
    <cellStyle name="Euro 3 4 2 4 4 2" xfId="40888" xr:uid="{C3CF0764-04E6-44DC-A37A-61F3BB289794}"/>
    <cellStyle name="Euro 3 4 2 4 5" xfId="39714" xr:uid="{72561869-D15A-4534-94D5-1F99D0862279}"/>
    <cellStyle name="Euro 3 4 2 5" xfId="37310" xr:uid="{53BD974A-C2ED-4BBB-B77B-40C241E8C03D}"/>
    <cellStyle name="Euro 3 4 2 5 2" xfId="38246" xr:uid="{379A9C20-1FF2-45E2-BED2-2E70D74D6013}"/>
    <cellStyle name="Euro 3 4 2 5 2 2" xfId="40298" xr:uid="{5F7D664B-5B48-41E8-88BA-5F32C7A94C3A}"/>
    <cellStyle name="Euro 3 4 2 5 3" xfId="39129" xr:uid="{E2CFE988-6E4B-4BAC-9F4C-BD705299B9D6}"/>
    <cellStyle name="Euro 3 4 2 5 3 2" xfId="40890" xr:uid="{8846E4F7-DC18-4DA0-8333-61AC40CD6AEA}"/>
    <cellStyle name="Euro 3 4 2 5 4" xfId="39716" xr:uid="{D7B703DF-D706-4F51-BD50-90344F481F56}"/>
    <cellStyle name="Euro 3 4 2 6" xfId="37311" xr:uid="{E21ADAAE-2B6D-4B9D-8FFF-D65570D2BCAB}"/>
    <cellStyle name="Euro 3 4 2 6 2" xfId="38247" xr:uid="{57E2C701-E819-4EFA-926F-187B96F4A84D}"/>
    <cellStyle name="Euro 3 4 2 6 2 2" xfId="40299" xr:uid="{4B615459-D737-4E0A-B85D-DA2BACD23FC4}"/>
    <cellStyle name="Euro 3 4 2 6 3" xfId="39130" xr:uid="{F322C414-2591-41D5-ADBD-C08EC30AFFC7}"/>
    <cellStyle name="Euro 3 4 2 6 3 2" xfId="40891" xr:uid="{63442C75-E234-4D82-974D-60EF0EEFD01C}"/>
    <cellStyle name="Euro 3 4 2 6 4" xfId="39717" xr:uid="{1887EB1E-C38C-474F-B657-ECB43658F47D}"/>
    <cellStyle name="Euro 3 4 2 7" xfId="38232" xr:uid="{5F501969-D36D-4B95-9390-826489925A0F}"/>
    <cellStyle name="Euro 3 4 2 7 2" xfId="40284" xr:uid="{F822BB98-BC0A-404A-A3B7-5E5D15DEE911}"/>
    <cellStyle name="Euro 3 4 2 8" xfId="39115" xr:uid="{FF1D2C76-BB0B-4756-B437-651FA36EDBFC}"/>
    <cellStyle name="Euro 3 4 2 8 2" xfId="40876" xr:uid="{462D54F6-479C-4175-9592-49273FDA6A35}"/>
    <cellStyle name="Euro 3 4 2 9" xfId="39702" xr:uid="{34389E5C-ADB1-432D-A097-16BF06829AD2}"/>
    <cellStyle name="Euro 3 4 3" xfId="37312" xr:uid="{B2D80B05-1C9F-4350-8C5B-809C4F88D6FF}"/>
    <cellStyle name="Euro 3 4 3 2" xfId="37313" xr:uid="{0EF59380-39D5-4596-80A5-E059538FAEEF}"/>
    <cellStyle name="Euro 3 4 3 2 2" xfId="37314" xr:uid="{B4DD7657-E560-4410-8CAE-36A62A260AC7}"/>
    <cellStyle name="Euro 3 4 3 2 2 2" xfId="38250" xr:uid="{43022FB3-2C3B-4F24-87F8-4BE3B87035BF}"/>
    <cellStyle name="Euro 3 4 3 2 2 2 2" xfId="40302" xr:uid="{8B036B4F-5F1F-4A43-8DBD-484D4FA73D87}"/>
    <cellStyle name="Euro 3 4 3 2 2 3" xfId="39133" xr:uid="{93E449AC-C923-4642-A126-5B9143806A56}"/>
    <cellStyle name="Euro 3 4 3 2 2 3 2" xfId="40894" xr:uid="{34A8728D-53D8-4D50-9736-BFF22099CCB4}"/>
    <cellStyle name="Euro 3 4 3 2 2 4" xfId="39720" xr:uid="{A9A95ED7-3836-4D7A-AA07-E07722FC0C61}"/>
    <cellStyle name="Euro 3 4 3 2 3" xfId="37315" xr:uid="{A1B7EBA8-5966-4E11-841F-24CD733E97EB}"/>
    <cellStyle name="Euro 3 4 3 2 3 2" xfId="38251" xr:uid="{8CEEC46E-CD6F-4DCD-A671-38F815501A46}"/>
    <cellStyle name="Euro 3 4 3 2 3 2 2" xfId="40303" xr:uid="{B06F3A11-F435-4EA9-992B-C3993ECAE1D8}"/>
    <cellStyle name="Euro 3 4 3 2 3 3" xfId="39134" xr:uid="{80B76C4F-B387-40A4-AA49-C5968261BDCE}"/>
    <cellStyle name="Euro 3 4 3 2 3 3 2" xfId="40895" xr:uid="{E2E5A33D-90E0-4ADF-8573-DDD074D79BF9}"/>
    <cellStyle name="Euro 3 4 3 2 3 4" xfId="39721" xr:uid="{E0149282-BC79-4105-8DD8-E21FEA0DC547}"/>
    <cellStyle name="Euro 3 4 3 2 4" xfId="38249" xr:uid="{60F83A08-F89D-4400-99BA-0759C31D33A0}"/>
    <cellStyle name="Euro 3 4 3 2 4 2" xfId="40301" xr:uid="{7A88D4A6-FD50-4289-8E75-D5C1AE1FBADD}"/>
    <cellStyle name="Euro 3 4 3 2 5" xfId="39132" xr:uid="{311CDA5D-DBC2-4C16-A852-B848B632C648}"/>
    <cellStyle name="Euro 3 4 3 2 5 2" xfId="40893" xr:uid="{BEF3623E-C01A-4BC3-A6C5-89431B784359}"/>
    <cellStyle name="Euro 3 4 3 2 6" xfId="39719" xr:uid="{C3A5EEFC-0FC4-4957-9BC1-E9A24D795286}"/>
    <cellStyle name="Euro 3 4 3 3" xfId="37316" xr:uid="{C6350ECC-5E03-4321-8784-0A3BDADCF6E3}"/>
    <cellStyle name="Euro 3 4 3 3 2" xfId="37317" xr:uid="{DBD907AA-6DEC-4B15-9AF1-7427F911FB9C}"/>
    <cellStyle name="Euro 3 4 3 3 2 2" xfId="38253" xr:uid="{D615B193-EDFB-49C7-ADD7-89170581B73A}"/>
    <cellStyle name="Euro 3 4 3 3 2 2 2" xfId="40305" xr:uid="{D9A82744-960F-4447-9777-4529963DEDFC}"/>
    <cellStyle name="Euro 3 4 3 3 2 3" xfId="39136" xr:uid="{1581817A-1161-4CC8-BE28-929F6C62A226}"/>
    <cellStyle name="Euro 3 4 3 3 2 3 2" xfId="40897" xr:uid="{957F68DA-5705-4564-8267-3B8BD34E0B46}"/>
    <cellStyle name="Euro 3 4 3 3 2 4" xfId="39723" xr:uid="{38CE34FB-36E2-45AD-BB58-236DE4B08370}"/>
    <cellStyle name="Euro 3 4 3 3 3" xfId="38252" xr:uid="{8A33F547-C9F7-4378-A167-AD62CB22A811}"/>
    <cellStyle name="Euro 3 4 3 3 3 2" xfId="40304" xr:uid="{471519CD-55C7-4232-AFE0-4717CF887FD9}"/>
    <cellStyle name="Euro 3 4 3 3 4" xfId="39135" xr:uid="{8744871D-3E11-42BB-BD0C-8A48C040E624}"/>
    <cellStyle name="Euro 3 4 3 3 4 2" xfId="40896" xr:uid="{448FE252-7610-4BD7-816C-197462C5C62B}"/>
    <cellStyle name="Euro 3 4 3 3 5" xfId="39722" xr:uid="{4BE62C8F-8152-48C7-9008-149EB0064B68}"/>
    <cellStyle name="Euro 3 4 3 4" xfId="37318" xr:uid="{167AB1FC-05F6-46ED-B7C3-06F8293371FB}"/>
    <cellStyle name="Euro 3 4 3 4 2" xfId="38254" xr:uid="{21725958-0A64-4218-9EA3-790BE6612D6D}"/>
    <cellStyle name="Euro 3 4 3 4 2 2" xfId="40306" xr:uid="{87EB5A5C-04CA-4B1A-A1F0-D2310B30B5FB}"/>
    <cellStyle name="Euro 3 4 3 4 3" xfId="39137" xr:uid="{A2DD0C4A-9CC3-45FA-B203-D07FC0CB5751}"/>
    <cellStyle name="Euro 3 4 3 4 3 2" xfId="40898" xr:uid="{099BE9ED-0B72-4D32-AC09-6F297956BD28}"/>
    <cellStyle name="Euro 3 4 3 4 4" xfId="39724" xr:uid="{610A9C35-0FF5-46EE-95D4-B06151D2FDF1}"/>
    <cellStyle name="Euro 3 4 3 5" xfId="37319" xr:uid="{33B078EA-5EC5-40C6-81E1-A671EAD0E73B}"/>
    <cellStyle name="Euro 3 4 3 5 2" xfId="38255" xr:uid="{6CCAC705-F405-48C7-8B89-7ABA05970115}"/>
    <cellStyle name="Euro 3 4 3 5 2 2" xfId="40307" xr:uid="{C2D356BD-002A-41D3-A27B-9ACBC14AB905}"/>
    <cellStyle name="Euro 3 4 3 5 3" xfId="39138" xr:uid="{C61F2055-C02E-4AB4-BA63-BB133055DAF5}"/>
    <cellStyle name="Euro 3 4 3 5 3 2" xfId="40899" xr:uid="{C526BF9A-67FC-4FE8-9E5A-056912EBB344}"/>
    <cellStyle name="Euro 3 4 3 5 4" xfId="39725" xr:uid="{80771223-CF8D-463C-B050-6A297A818B40}"/>
    <cellStyle name="Euro 3 4 3 6" xfId="38248" xr:uid="{A8E933A4-4CE4-4C46-A426-20BCDF750D11}"/>
    <cellStyle name="Euro 3 4 3 6 2" xfId="40300" xr:uid="{7F17E7FC-9755-434D-8245-1D89E6F74846}"/>
    <cellStyle name="Euro 3 4 3 7" xfId="39131" xr:uid="{8B64DF00-264B-4811-A9CC-7FB34E6DF7AF}"/>
    <cellStyle name="Euro 3 4 3 7 2" xfId="40892" xr:uid="{0CED4ECE-E8C7-4BB2-AC9A-20710CE1D6D5}"/>
    <cellStyle name="Euro 3 4 3 8" xfId="39718" xr:uid="{CEB26BC7-6194-4BF4-8EC2-517BF758577D}"/>
    <cellStyle name="Euro 3 4 4" xfId="37320" xr:uid="{57075772-A4CF-425B-8DDD-B049E2A13E83}"/>
    <cellStyle name="Euro 3 4 4 2" xfId="37321" xr:uid="{49ED3BEE-4406-4F16-9797-938843E37E1A}"/>
    <cellStyle name="Euro 3 4 4 2 2" xfId="38257" xr:uid="{082C7AC8-D144-4F64-9FA1-4A6AEA7DBED3}"/>
    <cellStyle name="Euro 3 4 4 2 2 2" xfId="40309" xr:uid="{70E6AC84-539A-4330-8E43-3086BFC056B5}"/>
    <cellStyle name="Euro 3 4 4 2 3" xfId="39140" xr:uid="{7797ECEF-748D-4EDC-829D-EB7034837CF4}"/>
    <cellStyle name="Euro 3 4 4 2 3 2" xfId="40901" xr:uid="{BF31D2E9-B2C8-49EF-9AA9-75A30D73DDBF}"/>
    <cellStyle name="Euro 3 4 4 2 4" xfId="39727" xr:uid="{6A334B64-FC7C-4E68-B747-A0CCBC7A5E6E}"/>
    <cellStyle name="Euro 3 4 4 3" xfId="37322" xr:uid="{9095E55A-9928-49AF-876B-FCCCD5E090D2}"/>
    <cellStyle name="Euro 3 4 4 3 2" xfId="38258" xr:uid="{812EB550-55CD-409F-8398-338039CAB058}"/>
    <cellStyle name="Euro 3 4 4 3 2 2" xfId="40310" xr:uid="{7A81CB84-E1DB-446E-BA39-E00518039F43}"/>
    <cellStyle name="Euro 3 4 4 3 3" xfId="39141" xr:uid="{E2A1FAA9-EF86-4DC7-9860-C079B3DF0CCE}"/>
    <cellStyle name="Euro 3 4 4 3 3 2" xfId="40902" xr:uid="{C43B770E-6F30-48D8-806B-490399EA2FDC}"/>
    <cellStyle name="Euro 3 4 4 3 4" xfId="39728" xr:uid="{A78B9B00-E97C-4477-B79D-354261A63DD4}"/>
    <cellStyle name="Euro 3 4 4 4" xfId="38256" xr:uid="{5F62727C-4238-4499-855B-3B88A66BDE1F}"/>
    <cellStyle name="Euro 3 4 4 4 2" xfId="40308" xr:uid="{6E0BB159-153E-433C-9953-238A33F9C378}"/>
    <cellStyle name="Euro 3 4 4 5" xfId="39139" xr:uid="{5BB71221-6335-4E53-BEBC-3412F8042C27}"/>
    <cellStyle name="Euro 3 4 4 5 2" xfId="40900" xr:uid="{D2F92E79-C94B-40BC-BEC9-807D227870D3}"/>
    <cellStyle name="Euro 3 4 4 6" xfId="39726" xr:uid="{0E6DB9D6-A10D-4EA9-952F-1D3F2D134405}"/>
    <cellStyle name="Euro 3 4 5" xfId="37323" xr:uid="{1C6AA56A-05A3-4375-B35D-EF630F46FB5F}"/>
    <cellStyle name="Euro 3 4 5 2" xfId="37324" xr:uid="{3DA82C1B-B03A-488B-AE0E-102F81FC2AFF}"/>
    <cellStyle name="Euro 3 4 5 2 2" xfId="38260" xr:uid="{783C119C-1253-4338-873D-1055024F8B08}"/>
    <cellStyle name="Euro 3 4 5 2 2 2" xfId="40312" xr:uid="{2C3ECF50-07C2-4BB6-B0CA-8406847C9F5E}"/>
    <cellStyle name="Euro 3 4 5 2 3" xfId="39143" xr:uid="{08031E14-6397-40C1-86AB-D28DDDC9F642}"/>
    <cellStyle name="Euro 3 4 5 2 3 2" xfId="40904" xr:uid="{D40E2E09-155B-41DB-9EC1-2E7A6D696731}"/>
    <cellStyle name="Euro 3 4 5 2 4" xfId="39730" xr:uid="{53F34078-8C59-4700-9E55-508E59D42546}"/>
    <cellStyle name="Euro 3 4 5 3" xfId="38259" xr:uid="{406B75CA-FC85-49AA-8200-969162F689C7}"/>
    <cellStyle name="Euro 3 4 5 3 2" xfId="40311" xr:uid="{8A9F47A0-8061-4C19-A324-F15CD4A9294A}"/>
    <cellStyle name="Euro 3 4 5 4" xfId="39142" xr:uid="{F9BF03F3-A4BD-419B-94D7-4E590467FCCB}"/>
    <cellStyle name="Euro 3 4 5 4 2" xfId="40903" xr:uid="{951E59DA-375F-4AD9-B477-10D07BC6B406}"/>
    <cellStyle name="Euro 3 4 5 5" xfId="39729" xr:uid="{25ED48CF-784B-44F0-A399-E5D853CAD6ED}"/>
    <cellStyle name="Euro 3 4 6" xfId="37325" xr:uid="{002F98A6-D0BE-4B3F-B913-B9D03AC4F688}"/>
    <cellStyle name="Euro 3 4 6 2" xfId="38261" xr:uid="{11CB0A3D-D638-4897-9EE0-B683FB8F5D27}"/>
    <cellStyle name="Euro 3 4 6 2 2" xfId="40313" xr:uid="{2546818B-CF82-4BB1-A0E7-75EC51D2EFCD}"/>
    <cellStyle name="Euro 3 4 6 3" xfId="39144" xr:uid="{7E578E4A-8FA7-4DC7-A481-B9D140857E24}"/>
    <cellStyle name="Euro 3 4 6 3 2" xfId="40905" xr:uid="{387666B2-39DE-4AC8-90FB-58197B812C32}"/>
    <cellStyle name="Euro 3 4 6 4" xfId="39731" xr:uid="{0A6300B0-11E8-4D08-9246-0EDEC431132D}"/>
    <cellStyle name="Euro 3 4 7" xfId="37326" xr:uid="{3AD8C055-E640-4087-9C9A-0096FFECFE3D}"/>
    <cellStyle name="Euro 3 4 7 2" xfId="38262" xr:uid="{7759B185-6973-4A09-943A-6EFC73CB9584}"/>
    <cellStyle name="Euro 3 4 7 2 2" xfId="40314" xr:uid="{74A00DC8-4649-4A9F-A77E-696A6E4EB658}"/>
    <cellStyle name="Euro 3 4 7 3" xfId="39145" xr:uid="{A1A1621E-DD25-471A-88FD-24AC91173472}"/>
    <cellStyle name="Euro 3 4 7 3 2" xfId="40906" xr:uid="{A651191F-B8E6-45E2-B99B-AF3F5257C982}"/>
    <cellStyle name="Euro 3 4 7 4" xfId="39732" xr:uid="{F88D9ACA-6AB5-414D-8A95-E0647207E092}"/>
    <cellStyle name="Euro 3 4 8" xfId="38231" xr:uid="{567BC24F-F157-42E6-BAF2-AEA15F0568B4}"/>
    <cellStyle name="Euro 3 4 8 2" xfId="40283" xr:uid="{7956F71F-E477-4AA7-BD90-25600F0AE9E1}"/>
    <cellStyle name="Euro 3 4 9" xfId="39114" xr:uid="{257EFBAD-575C-4472-B9DE-FBCD28ED8158}"/>
    <cellStyle name="Euro 3 4 9 2" xfId="40875" xr:uid="{BEA788C0-F73A-49EE-B60A-7FF6887EA117}"/>
    <cellStyle name="Euro 3 5" xfId="37327" xr:uid="{437044E5-BE31-4F5C-9F8C-5FBA7A0699A1}"/>
    <cellStyle name="Euro 3 5 10" xfId="41301" xr:uid="{34BAD206-7701-4C23-B245-141E38F6B7C9}"/>
    <cellStyle name="Euro 3 5 2" xfId="37328" xr:uid="{4301E38A-62BC-41B2-9A8A-94E4DE1FBD4F}"/>
    <cellStyle name="Euro 3 5 2 2" xfId="37329" xr:uid="{8E228087-EA4C-49E7-BC8A-257848CA6688}"/>
    <cellStyle name="Euro 3 5 2 2 2" xfId="37330" xr:uid="{2B79A028-F6A7-48CB-A265-55AFF743344F}"/>
    <cellStyle name="Euro 3 5 2 2 2 2" xfId="38266" xr:uid="{C7E4833B-6C32-4786-B301-2EB58053DB7C}"/>
    <cellStyle name="Euro 3 5 2 2 2 2 2" xfId="40318" xr:uid="{A3683AD7-F635-47EB-B1D4-E37282F490E8}"/>
    <cellStyle name="Euro 3 5 2 2 2 3" xfId="39149" xr:uid="{D30CBECD-F781-4B2A-87A6-415AFA12C52A}"/>
    <cellStyle name="Euro 3 5 2 2 2 3 2" xfId="40910" xr:uid="{DAF907DC-F8CF-4E63-B8DE-F093808F8A40}"/>
    <cellStyle name="Euro 3 5 2 2 2 4" xfId="39736" xr:uid="{12CC347A-33C4-4A6C-9845-7D0290D01D85}"/>
    <cellStyle name="Euro 3 5 2 2 3" xfId="37331" xr:uid="{506A4ACB-DBF4-4011-8D60-DE168B062AEF}"/>
    <cellStyle name="Euro 3 5 2 2 3 2" xfId="38267" xr:uid="{F56A4861-1741-41D9-9B3E-B5DD4FBADEC2}"/>
    <cellStyle name="Euro 3 5 2 2 3 2 2" xfId="40319" xr:uid="{D0580482-1563-4EBE-9BF4-93C1F90ACBB7}"/>
    <cellStyle name="Euro 3 5 2 2 3 3" xfId="39150" xr:uid="{82EBB9D2-D295-4242-8D9D-C211BABF6F1A}"/>
    <cellStyle name="Euro 3 5 2 2 3 3 2" xfId="40911" xr:uid="{B6BC640F-556E-4885-BF3C-A43D8BA57CD8}"/>
    <cellStyle name="Euro 3 5 2 2 3 4" xfId="39737" xr:uid="{53E13A0D-8833-4C98-9AEC-FB25314C4D3E}"/>
    <cellStyle name="Euro 3 5 2 2 4" xfId="38265" xr:uid="{3A48F297-B2A5-4B51-86E8-4FB982AAED7D}"/>
    <cellStyle name="Euro 3 5 2 2 4 2" xfId="40317" xr:uid="{FAC95241-7D3A-4393-B1DB-34DE339FAE11}"/>
    <cellStyle name="Euro 3 5 2 2 5" xfId="39148" xr:uid="{A6BEA51E-33F7-4E02-A08F-7BD13DCBCB10}"/>
    <cellStyle name="Euro 3 5 2 2 5 2" xfId="40909" xr:uid="{B74538E6-CB78-4B62-AE5B-E92D36D03221}"/>
    <cellStyle name="Euro 3 5 2 2 6" xfId="39735" xr:uid="{0CC68456-180C-4B34-9E0B-1780EB82EEB9}"/>
    <cellStyle name="Euro 3 5 2 3" xfId="37332" xr:uid="{3D184827-DCF6-429A-ADA0-7E2220B4B3FF}"/>
    <cellStyle name="Euro 3 5 2 3 2" xfId="37333" xr:uid="{C6AA73C3-70FE-499F-816D-0B3B9FBCC733}"/>
    <cellStyle name="Euro 3 5 2 3 2 2" xfId="38269" xr:uid="{28AC526E-7F98-48A6-B754-F904A87A9AAA}"/>
    <cellStyle name="Euro 3 5 2 3 2 2 2" xfId="40321" xr:uid="{F167167C-3188-4054-ABE2-8E6F0C31DC25}"/>
    <cellStyle name="Euro 3 5 2 3 2 3" xfId="39152" xr:uid="{C2604364-4E58-4983-A3EF-45FC5859CBBC}"/>
    <cellStyle name="Euro 3 5 2 3 2 3 2" xfId="40913" xr:uid="{EE6AEE94-86D0-4D77-8C0E-8E1B480189E1}"/>
    <cellStyle name="Euro 3 5 2 3 2 4" xfId="39739" xr:uid="{B14E401D-8DA0-49E9-88A5-1F5D88CDFC6C}"/>
    <cellStyle name="Euro 3 5 2 3 3" xfId="38268" xr:uid="{CDABDEE0-8CA1-4F34-AEBD-DD4CD46852B9}"/>
    <cellStyle name="Euro 3 5 2 3 3 2" xfId="40320" xr:uid="{BA8D7103-A5E4-4646-B776-1457EDF27004}"/>
    <cellStyle name="Euro 3 5 2 3 4" xfId="39151" xr:uid="{0DEAA72B-D8EC-4DE3-870A-F9D885BD95C0}"/>
    <cellStyle name="Euro 3 5 2 3 4 2" xfId="40912" xr:uid="{25CD15FA-3213-473C-873C-A70F92E34CD7}"/>
    <cellStyle name="Euro 3 5 2 3 5" xfId="39738" xr:uid="{55281592-155F-4B33-9791-B02551F44FCD}"/>
    <cellStyle name="Euro 3 5 2 4" xfId="37334" xr:uid="{909927A5-894F-4520-AF42-7855B15CFC33}"/>
    <cellStyle name="Euro 3 5 2 4 2" xfId="38270" xr:uid="{BAC584DD-95D2-4897-8BE3-D2BE5DE73E5C}"/>
    <cellStyle name="Euro 3 5 2 4 2 2" xfId="40322" xr:uid="{0C7DF7EE-2195-447A-9BEE-8D37529F3979}"/>
    <cellStyle name="Euro 3 5 2 4 3" xfId="39153" xr:uid="{62A360B5-A52A-4D74-8501-BE490BF87B3D}"/>
    <cellStyle name="Euro 3 5 2 4 3 2" xfId="40914" xr:uid="{0BF47A84-13C9-48CD-83CE-3271CAE6DCF2}"/>
    <cellStyle name="Euro 3 5 2 4 4" xfId="39740" xr:uid="{D828A04E-C19C-4AA1-AE49-B9CE5C0E071D}"/>
    <cellStyle name="Euro 3 5 2 5" xfId="37335" xr:uid="{49AA332A-1D6E-4E11-AC7B-98DF76544D01}"/>
    <cellStyle name="Euro 3 5 2 5 2" xfId="38271" xr:uid="{BCDF1E51-A577-4BC4-824F-4B67E9C87847}"/>
    <cellStyle name="Euro 3 5 2 5 2 2" xfId="40323" xr:uid="{DC430C18-B680-4DBD-8F99-87B1CEEE699D}"/>
    <cellStyle name="Euro 3 5 2 5 3" xfId="39154" xr:uid="{B618197A-0868-4A09-A652-5BB7AC8D60D8}"/>
    <cellStyle name="Euro 3 5 2 5 3 2" xfId="40915" xr:uid="{7B37083D-23D1-44AE-B71B-AD6EAC3248AF}"/>
    <cellStyle name="Euro 3 5 2 5 4" xfId="39741" xr:uid="{74F779C2-8231-436B-8C03-FF3B6B5C2CE7}"/>
    <cellStyle name="Euro 3 5 2 6" xfId="38264" xr:uid="{41BB2C93-BD2F-402B-8927-457178DC7205}"/>
    <cellStyle name="Euro 3 5 2 6 2" xfId="40316" xr:uid="{E6476173-C9D9-4FE7-BBEF-E999316E2F60}"/>
    <cellStyle name="Euro 3 5 2 7" xfId="39147" xr:uid="{4EB2656E-EAAA-4D46-89AF-3F8A8146DBF6}"/>
    <cellStyle name="Euro 3 5 2 7 2" xfId="40908" xr:uid="{1DD17213-AA86-4930-AD0D-A6020CF32690}"/>
    <cellStyle name="Euro 3 5 2 8" xfId="39734" xr:uid="{F4CA40AE-99AB-44F9-A7D4-9A4418FE3A83}"/>
    <cellStyle name="Euro 3 5 3" xfId="37336" xr:uid="{7FC4A4DA-78F1-40A9-B44B-178C49D02A33}"/>
    <cellStyle name="Euro 3 5 3 2" xfId="37337" xr:uid="{5EAE5BCD-FAA3-4D9A-A6B9-69CA105AED11}"/>
    <cellStyle name="Euro 3 5 3 2 2" xfId="38273" xr:uid="{F5AAFC2C-6A6D-49F0-87CD-3A1D42BC620B}"/>
    <cellStyle name="Euro 3 5 3 2 2 2" xfId="40325" xr:uid="{5A9A3A11-AD33-476B-8C47-B942D445B5F1}"/>
    <cellStyle name="Euro 3 5 3 2 3" xfId="39156" xr:uid="{F28A1805-BEA0-4D87-B5BE-A24D2116BF14}"/>
    <cellStyle name="Euro 3 5 3 2 3 2" xfId="40917" xr:uid="{05844B0A-E3C0-4D59-909E-58F69BBA9C7F}"/>
    <cellStyle name="Euro 3 5 3 2 4" xfId="39743" xr:uid="{E12C4A3F-71EF-4238-80AB-091902D219B3}"/>
    <cellStyle name="Euro 3 5 3 3" xfId="37338" xr:uid="{8F4918B9-3DE5-4DC1-B02F-6934F2B09784}"/>
    <cellStyle name="Euro 3 5 3 3 2" xfId="38274" xr:uid="{5A78391C-DEDB-4657-A576-70902E677155}"/>
    <cellStyle name="Euro 3 5 3 3 2 2" xfId="40326" xr:uid="{C2EDB1C2-C78A-46F8-8B02-9E22AECF201D}"/>
    <cellStyle name="Euro 3 5 3 3 3" xfId="39157" xr:uid="{08D15E17-97C1-40A3-AF26-1F13E60CC952}"/>
    <cellStyle name="Euro 3 5 3 3 3 2" xfId="40918" xr:uid="{37A4B090-6AAC-4E8D-B329-FEC96E395219}"/>
    <cellStyle name="Euro 3 5 3 3 4" xfId="39744" xr:uid="{00795A80-AAAC-4F1C-A7EA-CD04A1C2A20B}"/>
    <cellStyle name="Euro 3 5 3 4" xfId="38272" xr:uid="{99F8DE3A-B3CD-4D77-ADBF-A2448FD35E4D}"/>
    <cellStyle name="Euro 3 5 3 4 2" xfId="40324" xr:uid="{B9999B69-627F-406B-92E4-40F7DBB48AE4}"/>
    <cellStyle name="Euro 3 5 3 5" xfId="39155" xr:uid="{0EC6A807-43C3-48CD-869A-AF0AA115F012}"/>
    <cellStyle name="Euro 3 5 3 5 2" xfId="40916" xr:uid="{5AD053F9-D392-4FD6-B7AF-1702526119C8}"/>
    <cellStyle name="Euro 3 5 3 6" xfId="39742" xr:uid="{8D658F78-7FAE-4006-AD3B-02F2C2005181}"/>
    <cellStyle name="Euro 3 5 4" xfId="37339" xr:uid="{86666A6B-8827-4547-A5A9-F151DBA20419}"/>
    <cellStyle name="Euro 3 5 4 2" xfId="37340" xr:uid="{BB7B231B-326E-4925-BA9D-0A8250A7AC30}"/>
    <cellStyle name="Euro 3 5 4 2 2" xfId="38276" xr:uid="{13BB30DA-FD7E-4097-8E7A-6089A9A5D812}"/>
    <cellStyle name="Euro 3 5 4 2 2 2" xfId="40328" xr:uid="{E9BF783E-5676-4691-8AF1-8E5A0B2C589A}"/>
    <cellStyle name="Euro 3 5 4 2 3" xfId="39159" xr:uid="{C4AAB4C9-A70E-4F3B-8E45-8930EAB8FECB}"/>
    <cellStyle name="Euro 3 5 4 2 3 2" xfId="40920" xr:uid="{B29B2338-6D47-4AEA-8A12-09CF72ABBE35}"/>
    <cellStyle name="Euro 3 5 4 2 4" xfId="39746" xr:uid="{BDB1777E-C995-4BB9-A314-1045A75FACB0}"/>
    <cellStyle name="Euro 3 5 4 3" xfId="38275" xr:uid="{3A19AB13-CD97-4915-BF59-76B9C266E93F}"/>
    <cellStyle name="Euro 3 5 4 3 2" xfId="40327" xr:uid="{C15FFEC1-DCB8-4A62-8568-BE9899C54F6E}"/>
    <cellStyle name="Euro 3 5 4 4" xfId="39158" xr:uid="{66F39B14-3500-4602-AFE5-6D5D24DFF4C2}"/>
    <cellStyle name="Euro 3 5 4 4 2" xfId="40919" xr:uid="{771BE20A-17BB-442F-9882-1C84585C0AB0}"/>
    <cellStyle name="Euro 3 5 4 5" xfId="39745" xr:uid="{E28B938C-0CD3-412D-BBFC-3D7D73D92AFE}"/>
    <cellStyle name="Euro 3 5 5" xfId="37341" xr:uid="{35BC5151-274A-4F07-A4A1-B84DBA1BAB9A}"/>
    <cellStyle name="Euro 3 5 5 2" xfId="38277" xr:uid="{A5A1EB0E-95BC-4B43-80EC-6B274F834BE8}"/>
    <cellStyle name="Euro 3 5 5 2 2" xfId="40329" xr:uid="{F5AE5AA6-152A-493B-AA8C-86E6E9E03288}"/>
    <cellStyle name="Euro 3 5 5 3" xfId="39160" xr:uid="{B9AC69E0-A3AD-45E3-A950-42557A859C53}"/>
    <cellStyle name="Euro 3 5 5 3 2" xfId="40921" xr:uid="{D255A6C5-BA1C-4EB3-974C-B3E87A0A156F}"/>
    <cellStyle name="Euro 3 5 5 4" xfId="39747" xr:uid="{5E09C35C-165E-4EEB-A40A-201AD1AC952F}"/>
    <cellStyle name="Euro 3 5 6" xfId="37342" xr:uid="{45CEE31E-259B-438D-83B7-42AA1FBBE575}"/>
    <cellStyle name="Euro 3 5 6 2" xfId="38278" xr:uid="{73D92E31-1759-475E-B4A4-7B05170DDF3D}"/>
    <cellStyle name="Euro 3 5 6 2 2" xfId="40330" xr:uid="{0765B0D4-1DA8-42A5-B173-E0E09F812B04}"/>
    <cellStyle name="Euro 3 5 6 3" xfId="39161" xr:uid="{52A54498-994E-41F0-985A-F74F41FD7334}"/>
    <cellStyle name="Euro 3 5 6 3 2" xfId="40922" xr:uid="{4A13FE3B-80B3-4C80-95D1-2B527BA43E64}"/>
    <cellStyle name="Euro 3 5 6 4" xfId="39748" xr:uid="{08D43BFD-5E73-4C58-91F3-64C50E6FC9D3}"/>
    <cellStyle name="Euro 3 5 7" xfId="38263" xr:uid="{F6F3199D-194C-4FAA-AFD4-F0C5EEFA5F8B}"/>
    <cellStyle name="Euro 3 5 7 2" xfId="40315" xr:uid="{70E95622-205F-40B6-8DD1-212CA3C25995}"/>
    <cellStyle name="Euro 3 5 8" xfId="39146" xr:uid="{7D1619F8-883A-4AF4-A67C-2483B6CC49D7}"/>
    <cellStyle name="Euro 3 5 8 2" xfId="40907" xr:uid="{0D7A11D9-6153-4CC3-A45A-B158E8FC3A97}"/>
    <cellStyle name="Euro 3 5 9" xfId="39733" xr:uid="{F9A9C24F-07E3-4A22-94C4-B36B5EC9CECE}"/>
    <cellStyle name="Euro 3 6" xfId="37343" xr:uid="{580ADA13-7E9B-4A34-8840-01461B1D94E3}"/>
    <cellStyle name="Euro 3 6 2" xfId="37344" xr:uid="{51F1BE90-47DE-49FA-A4D3-D514A87C58A3}"/>
    <cellStyle name="Euro 3 6 2 2" xfId="37345" xr:uid="{60E7EBC8-36F5-4BCD-834B-36739BE928D1}"/>
    <cellStyle name="Euro 3 6 2 2 2" xfId="38281" xr:uid="{A2DFE675-5787-465F-B71C-8E168E513E3D}"/>
    <cellStyle name="Euro 3 6 2 2 2 2" xfId="40333" xr:uid="{621A7BDD-E56A-46BB-BC2B-0431A03422F2}"/>
    <cellStyle name="Euro 3 6 2 2 3" xfId="39164" xr:uid="{63BD4DAD-A72A-484F-89B6-9387479833B7}"/>
    <cellStyle name="Euro 3 6 2 2 3 2" xfId="40925" xr:uid="{6623D285-7C9C-41DA-B8CE-DCC3131D822A}"/>
    <cellStyle name="Euro 3 6 2 2 4" xfId="39751" xr:uid="{0DB3769D-E766-4751-B744-981BAB8C10D9}"/>
    <cellStyle name="Euro 3 6 2 3" xfId="37346" xr:uid="{EFB34465-C6B9-4E91-B733-CE3F2AED2482}"/>
    <cellStyle name="Euro 3 6 2 3 2" xfId="38282" xr:uid="{E19AA0E4-BFA0-4189-B310-C2318B45976D}"/>
    <cellStyle name="Euro 3 6 2 3 2 2" xfId="40334" xr:uid="{FDC7590B-DF85-4017-ADB5-DB6FF45C21B1}"/>
    <cellStyle name="Euro 3 6 2 3 3" xfId="39165" xr:uid="{CA15760C-A5FD-4729-9787-6354CDC19A3C}"/>
    <cellStyle name="Euro 3 6 2 3 3 2" xfId="40926" xr:uid="{37F5CED6-2136-432A-B8E3-794FED2CFD86}"/>
    <cellStyle name="Euro 3 6 2 3 4" xfId="39752" xr:uid="{508660FC-43B9-423A-9BE6-7E9180EB35C8}"/>
    <cellStyle name="Euro 3 6 2 4" xfId="38280" xr:uid="{C9EB42C0-B87D-4483-948C-CA013D8F08AC}"/>
    <cellStyle name="Euro 3 6 2 4 2" xfId="40332" xr:uid="{B6D406B2-5335-4891-9398-DDA09A62BF50}"/>
    <cellStyle name="Euro 3 6 2 5" xfId="39163" xr:uid="{0AFDB449-7725-4C40-923C-727F767D7CB1}"/>
    <cellStyle name="Euro 3 6 2 5 2" xfId="40924" xr:uid="{2E78CCB8-DEDC-4968-B110-2DBB5E35B024}"/>
    <cellStyle name="Euro 3 6 2 6" xfId="39750" xr:uid="{629FBC56-3ECD-40D5-8623-FBA53EBB4C5B}"/>
    <cellStyle name="Euro 3 6 3" xfId="37347" xr:uid="{EE5A3F7A-ED3C-4F95-B57C-B3EACD0BFA04}"/>
    <cellStyle name="Euro 3 6 3 2" xfId="37348" xr:uid="{DDAABFBD-1D88-4AA9-805F-BC442344EA7D}"/>
    <cellStyle name="Euro 3 6 3 2 2" xfId="38284" xr:uid="{1B70A95C-D008-487E-BFFA-BE70610F3243}"/>
    <cellStyle name="Euro 3 6 3 2 2 2" xfId="40336" xr:uid="{EDC166C8-CBF0-43A4-8C8B-01199820B67B}"/>
    <cellStyle name="Euro 3 6 3 2 3" xfId="39167" xr:uid="{395B9331-5BD4-4067-A704-7DB292D5A906}"/>
    <cellStyle name="Euro 3 6 3 2 3 2" xfId="40928" xr:uid="{C025283D-F012-481C-9205-C16409452501}"/>
    <cellStyle name="Euro 3 6 3 2 4" xfId="39754" xr:uid="{C2D6735D-E7FC-4D66-BD54-9F6E5C2C6438}"/>
    <cellStyle name="Euro 3 6 3 3" xfId="38283" xr:uid="{FABD2203-357B-4D96-9527-DD74C6BAEA34}"/>
    <cellStyle name="Euro 3 6 3 3 2" xfId="40335" xr:uid="{CA53721E-CB31-44B9-B28B-92A7366D579D}"/>
    <cellStyle name="Euro 3 6 3 4" xfId="39166" xr:uid="{F9F59087-E1D9-45E8-8B3E-09939F9EC8DB}"/>
    <cellStyle name="Euro 3 6 3 4 2" xfId="40927" xr:uid="{E1AABB91-67A9-4E03-BE75-212B9252C5F1}"/>
    <cellStyle name="Euro 3 6 3 5" xfId="39753" xr:uid="{0827FA00-73A1-4BE9-A429-F34607288B62}"/>
    <cellStyle name="Euro 3 6 4" xfId="37349" xr:uid="{EBC4324C-EA08-4A78-AC9A-F5A79512D188}"/>
    <cellStyle name="Euro 3 6 4 2" xfId="38285" xr:uid="{0282CEE5-80F8-4477-A049-F754578A9AA3}"/>
    <cellStyle name="Euro 3 6 4 2 2" xfId="40337" xr:uid="{18C9E216-8B98-4378-AC40-C230CC83F9AC}"/>
    <cellStyle name="Euro 3 6 4 3" xfId="39168" xr:uid="{70013D29-A13F-41A6-AF8A-C59ABDD845C8}"/>
    <cellStyle name="Euro 3 6 4 3 2" xfId="40929" xr:uid="{59D13F80-9D47-4D59-B0AD-EF50ECE6BFDC}"/>
    <cellStyle name="Euro 3 6 4 4" xfId="39755" xr:uid="{95A4767A-06C6-4674-B354-BDB24A90FBF6}"/>
    <cellStyle name="Euro 3 6 5" xfId="37350" xr:uid="{16BCDF61-81B4-4392-8E1B-1E19330EA59E}"/>
    <cellStyle name="Euro 3 6 5 2" xfId="38286" xr:uid="{B349F689-E36A-4B01-BE9A-ED18F48564CD}"/>
    <cellStyle name="Euro 3 6 5 2 2" xfId="40338" xr:uid="{35C02D70-1DA9-40D2-AF17-64A4567AF501}"/>
    <cellStyle name="Euro 3 6 5 3" xfId="39169" xr:uid="{1C7CCE43-546B-4C60-AEF2-574943025176}"/>
    <cellStyle name="Euro 3 6 5 3 2" xfId="40930" xr:uid="{06513BC1-16EC-4FCD-959A-6FB45E913D44}"/>
    <cellStyle name="Euro 3 6 5 4" xfId="39756" xr:uid="{762F5FAE-7815-4D95-9B07-F64390F04732}"/>
    <cellStyle name="Euro 3 6 6" xfId="38279" xr:uid="{D75F4453-2EEC-4C28-A5CF-54405A80FF72}"/>
    <cellStyle name="Euro 3 6 6 2" xfId="40331" xr:uid="{5867C3D1-6394-4423-AA0F-488F926E4447}"/>
    <cellStyle name="Euro 3 6 7" xfId="39162" xr:uid="{AF17CCD2-31CF-40CC-B604-58463D39B8DD}"/>
    <cellStyle name="Euro 3 6 7 2" xfId="40923" xr:uid="{4DEA54FE-1A5E-4FB2-B505-EF861C032CED}"/>
    <cellStyle name="Euro 3 6 8" xfId="39749" xr:uid="{0961A81C-F5C2-48A2-B766-483DCDB6C775}"/>
    <cellStyle name="Euro 3 7" xfId="37351" xr:uid="{AB2E92C4-3440-4A6F-B7A9-D626DCB5A311}"/>
    <cellStyle name="Euro 3 7 2" xfId="37352" xr:uid="{FD2E0C84-EFB8-4A5A-9388-357008A5365B}"/>
    <cellStyle name="Euro 3 7 2 2" xfId="38288" xr:uid="{449F1172-50D9-40A1-923C-20C823CC832D}"/>
    <cellStyle name="Euro 3 7 2 2 2" xfId="40340" xr:uid="{46857030-54FE-488E-A28E-D205A0B64160}"/>
    <cellStyle name="Euro 3 7 2 3" xfId="39171" xr:uid="{693B71CD-92D9-4E97-8B3A-5A32D0DC2AC3}"/>
    <cellStyle name="Euro 3 7 2 3 2" xfId="40932" xr:uid="{29F5ADB2-C525-4134-B582-9F6ADC505FFF}"/>
    <cellStyle name="Euro 3 7 2 4" xfId="39758" xr:uid="{27B437A7-1284-4FAC-ADDA-026F81E32EFF}"/>
    <cellStyle name="Euro 3 7 3" xfId="37353" xr:uid="{17328BB3-6555-43A0-868C-753F0A8A7758}"/>
    <cellStyle name="Euro 3 7 3 2" xfId="38289" xr:uid="{5B9209B2-599D-4F43-863F-EFA3B5AE649F}"/>
    <cellStyle name="Euro 3 7 3 2 2" xfId="40341" xr:uid="{9187BD9D-AC57-4B69-8D54-EFF35A77A640}"/>
    <cellStyle name="Euro 3 7 3 3" xfId="39172" xr:uid="{90A7C267-FC65-438C-8B14-4BCCACE97018}"/>
    <cellStyle name="Euro 3 7 3 3 2" xfId="40933" xr:uid="{7D37051B-79F8-413B-9E56-5DB471CB4873}"/>
    <cellStyle name="Euro 3 7 3 4" xfId="39759" xr:uid="{7641D6E6-15E4-465D-A3A8-B37600FA214F}"/>
    <cellStyle name="Euro 3 7 4" xfId="38287" xr:uid="{E856863F-A3AC-4D65-B016-1A0E31ABC51F}"/>
    <cellStyle name="Euro 3 7 4 2" xfId="40339" xr:uid="{9ACE0465-1923-4D0B-A4F7-AAE9B47DE8E8}"/>
    <cellStyle name="Euro 3 7 5" xfId="39170" xr:uid="{20A521B2-45DF-4A58-8888-D3CF435E36F1}"/>
    <cellStyle name="Euro 3 7 5 2" xfId="40931" xr:uid="{DE0FF0E8-387C-42B2-ADF7-D3FA3BEEE3C3}"/>
    <cellStyle name="Euro 3 7 6" xfId="39757" xr:uid="{49AEF5F7-FB96-45C4-A12A-2E00CFE4E821}"/>
    <cellStyle name="Euro 3 8" xfId="37354" xr:uid="{1AB67A35-1DEF-4AA1-ABFA-DD523A489808}"/>
    <cellStyle name="Euro 3 8 2" xfId="37355" xr:uid="{1E8375EC-DAD2-426D-9B4B-C39DB5BAC8EA}"/>
    <cellStyle name="Euro 3 8 2 2" xfId="38291" xr:uid="{78439755-F68D-4162-89F0-7B4501D1469E}"/>
    <cellStyle name="Euro 3 8 2 2 2" xfId="40343" xr:uid="{E1427C28-1EDF-49B1-B811-C95D8B0E3583}"/>
    <cellStyle name="Euro 3 8 2 3" xfId="39174" xr:uid="{6EB29975-D25E-49AE-9F53-CAF8F7829C08}"/>
    <cellStyle name="Euro 3 8 2 3 2" xfId="40935" xr:uid="{7C827259-323B-4054-A55F-C3AD0C24BA18}"/>
    <cellStyle name="Euro 3 8 2 4" xfId="39761" xr:uid="{6626D807-F218-44A5-9F4E-07C297F727BD}"/>
    <cellStyle name="Euro 3 8 3" xfId="37356" xr:uid="{BE2B21CC-2B99-40F2-B578-1D023B0591B0}"/>
    <cellStyle name="Euro 3 8 3 2" xfId="38292" xr:uid="{6F70C07C-B46F-4B4B-BA37-5F6B05BD56E5}"/>
    <cellStyle name="Euro 3 8 3 2 2" xfId="40344" xr:uid="{5DCFF9AE-7823-4EFC-896F-F2B69F985F6C}"/>
    <cellStyle name="Euro 3 8 3 3" xfId="39175" xr:uid="{06AF29E8-E199-492C-85BB-A84DF0A992E7}"/>
    <cellStyle name="Euro 3 8 3 3 2" xfId="40936" xr:uid="{41C242AE-F223-4B17-8B61-19618E564A35}"/>
    <cellStyle name="Euro 3 8 3 4" xfId="39762" xr:uid="{0A29ADC2-5B21-496C-8C75-1C705B75F404}"/>
    <cellStyle name="Euro 3 8 4" xfId="38290" xr:uid="{C7BFAC2A-47DD-4C38-8D7D-D6E2D31C2FCC}"/>
    <cellStyle name="Euro 3 8 4 2" xfId="40342" xr:uid="{489590B2-E2F1-43A0-9891-5E4D4C1B5AA7}"/>
    <cellStyle name="Euro 3 8 5" xfId="39173" xr:uid="{2BCD5B1C-91E9-4E5E-A7DD-E498ED286D34}"/>
    <cellStyle name="Euro 3 8 5 2" xfId="40934" xr:uid="{55E7E9B5-9A8E-4CC2-9834-8C00DE57E892}"/>
    <cellStyle name="Euro 3 8 6" xfId="39760" xr:uid="{8C6AE481-72E2-492F-A3CB-4B45192D1AD4}"/>
    <cellStyle name="Euro 3 9" xfId="37357" xr:uid="{B13A232C-69FD-4CA6-98DC-AB851D78B49C}"/>
    <cellStyle name="Euro 3 9 2" xfId="37358" xr:uid="{8C59D090-F9D0-4FD7-9C8A-E430A3753268}"/>
    <cellStyle name="Euro 3 9 2 2" xfId="38294" xr:uid="{EB5B88A0-ACFA-487A-A211-1DFCAA11EAC4}"/>
    <cellStyle name="Euro 3 9 2 2 2" xfId="40346" xr:uid="{D55F678B-9627-49AA-95AA-B619610F322B}"/>
    <cellStyle name="Euro 3 9 2 3" xfId="39177" xr:uid="{9378A39F-DCDD-48E5-AC12-96B0E70B8ACC}"/>
    <cellStyle name="Euro 3 9 2 3 2" xfId="40938" xr:uid="{F9697EFD-C096-4772-A657-C7C0DBE2805F}"/>
    <cellStyle name="Euro 3 9 2 4" xfId="39764" xr:uid="{4581E80C-8F1A-488A-90EC-66D3D81EC7F5}"/>
    <cellStyle name="Euro 3 9 3" xfId="38293" xr:uid="{CECF2B2B-88AA-4633-806B-8BF854145E6E}"/>
    <cellStyle name="Euro 3 9 3 2" xfId="40345" xr:uid="{1BA79432-9F26-408F-B753-877B235AD155}"/>
    <cellStyle name="Euro 3 9 4" xfId="39176" xr:uid="{F5DDD035-F4ED-41AF-9617-0B5B91D2D0BD}"/>
    <cellStyle name="Euro 3 9 4 2" xfId="40937" xr:uid="{7D857A40-6323-486C-8730-A4AC0E29C4C4}"/>
    <cellStyle name="Euro 3 9 5" xfId="39763" xr:uid="{34661D47-1D61-473B-B4BF-19D2C4591B29}"/>
    <cellStyle name="Euro 4" xfId="8420" xr:uid="{00000000-0005-0000-0000-000070220000}"/>
    <cellStyle name="Euro 4 10" xfId="37360" xr:uid="{90A17B1B-F766-4039-8F7E-5D3636983D22}"/>
    <cellStyle name="Euro 4 10 2" xfId="38296" xr:uid="{42471EB9-3D80-4171-BE29-BA2011919C1A}"/>
    <cellStyle name="Euro 4 10 2 2" xfId="40348" xr:uid="{5E9BD0F4-6BBA-4408-92E0-382E8A2C8B09}"/>
    <cellStyle name="Euro 4 10 3" xfId="39179" xr:uid="{C5043E25-AFCE-4CE7-8B82-0EFB9FC757F4}"/>
    <cellStyle name="Euro 4 10 3 2" xfId="40940" xr:uid="{1B93DD73-C57C-400B-85DA-7862D25A9002}"/>
    <cellStyle name="Euro 4 10 4" xfId="39766" xr:uid="{F019FAF9-017B-4CAB-976E-BF9C488C2941}"/>
    <cellStyle name="Euro 4 11" xfId="38295" xr:uid="{6571F6D9-EE18-4634-9CFD-B05A983833E0}"/>
    <cellStyle name="Euro 4 11 2" xfId="40347" xr:uid="{0FC773FD-84C8-4BF7-81B5-3A82578DF966}"/>
    <cellStyle name="Euro 4 12" xfId="39178" xr:uid="{F374BAF2-EBD8-467A-9539-1B827455B84D}"/>
    <cellStyle name="Euro 4 12 2" xfId="40939" xr:uid="{5B6A4989-B3E3-45EB-9589-AF80E920E0BD}"/>
    <cellStyle name="Euro 4 13" xfId="39765" xr:uid="{B471138E-9905-4AF6-8E39-81394F3A9E99}"/>
    <cellStyle name="Euro 4 14" xfId="37359" xr:uid="{19719E59-49B9-4264-AF36-58E8F0C66CCA}"/>
    <cellStyle name="Euro 4 15" xfId="41302" xr:uid="{BD3149A7-E9CC-408D-8696-FAABB6BF368B}"/>
    <cellStyle name="Euro 4 2" xfId="8421" xr:uid="{00000000-0005-0000-0000-000071220000}"/>
    <cellStyle name="Euro 4 2 10" xfId="39180" xr:uid="{2D23CC3F-3FB5-4EE4-8529-650F583A81B2}"/>
    <cellStyle name="Euro 4 2 10 2" xfId="40941" xr:uid="{82BA6EBB-914B-4D88-8AB2-412764381EFF}"/>
    <cellStyle name="Euro 4 2 11" xfId="39767" xr:uid="{555A2664-3307-4F90-935A-B874D930FD99}"/>
    <cellStyle name="Euro 4 2 12" xfId="37361" xr:uid="{41B8B8ED-B9C3-4773-9359-32799F21C4E5}"/>
    <cellStyle name="Euro 4 2 13" xfId="41303" xr:uid="{471C0DBB-677B-408E-AAE0-DBFF5BFBF090}"/>
    <cellStyle name="Euro 4 2 2" xfId="37362" xr:uid="{9DBA77DB-047B-4737-A4BE-F4845C3777B7}"/>
    <cellStyle name="Euro 4 2 2 10" xfId="41304" xr:uid="{CD3650CD-13B7-401F-A78F-DABD685B475A}"/>
    <cellStyle name="Euro 4 2 2 2" xfId="37363" xr:uid="{48F059AC-F4B5-46EC-B803-00B25DEEC20F}"/>
    <cellStyle name="Euro 4 2 2 2 2" xfId="37364" xr:uid="{23D9A27B-324B-4729-8ACD-9572E53A5B40}"/>
    <cellStyle name="Euro 4 2 2 2 2 2" xfId="37365" xr:uid="{BA50B06A-DB59-41A5-8123-B5EC8F67CB1C}"/>
    <cellStyle name="Euro 4 2 2 2 2 2 2" xfId="38301" xr:uid="{5176968C-5CC6-45E4-BCC6-8037B85B9229}"/>
    <cellStyle name="Euro 4 2 2 2 2 2 2 2" xfId="40353" xr:uid="{BD932DD4-160D-4DFA-9E6B-2AC7CB54EFB3}"/>
    <cellStyle name="Euro 4 2 2 2 2 2 3" xfId="39184" xr:uid="{4B16AFE7-888E-4A00-AB40-790EBC2FF324}"/>
    <cellStyle name="Euro 4 2 2 2 2 2 3 2" xfId="40945" xr:uid="{A2DACA66-B294-46B0-BF83-84B4F2264F87}"/>
    <cellStyle name="Euro 4 2 2 2 2 2 4" xfId="39771" xr:uid="{A8A2546F-4B33-462A-B9B0-7057BD1A4321}"/>
    <cellStyle name="Euro 4 2 2 2 2 3" xfId="37366" xr:uid="{DDDBCE12-ADF3-4A76-A110-01FE4D212C9D}"/>
    <cellStyle name="Euro 4 2 2 2 2 3 2" xfId="38302" xr:uid="{CD5EFBE6-D2D3-421D-8C50-442E6473F577}"/>
    <cellStyle name="Euro 4 2 2 2 2 3 2 2" xfId="40354" xr:uid="{1B256493-7B54-40EA-B4DB-F02937938890}"/>
    <cellStyle name="Euro 4 2 2 2 2 3 3" xfId="39185" xr:uid="{C8DAA085-6453-4D28-A970-30A99BC3952B}"/>
    <cellStyle name="Euro 4 2 2 2 2 3 3 2" xfId="40946" xr:uid="{42322B25-2D7E-4FD1-8633-DB32EA0758C4}"/>
    <cellStyle name="Euro 4 2 2 2 2 3 4" xfId="39772" xr:uid="{B0F0EBCC-4E88-432A-9256-BC20F2B65814}"/>
    <cellStyle name="Euro 4 2 2 2 2 4" xfId="38300" xr:uid="{181EB3D0-022F-4EE1-8747-C57C7335473A}"/>
    <cellStyle name="Euro 4 2 2 2 2 4 2" xfId="40352" xr:uid="{DB345956-1528-4AD2-BED9-E68D721E1573}"/>
    <cellStyle name="Euro 4 2 2 2 2 5" xfId="39183" xr:uid="{CAFD9834-9395-45BE-9407-6542BE5B38F8}"/>
    <cellStyle name="Euro 4 2 2 2 2 5 2" xfId="40944" xr:uid="{CF786038-94A9-4434-B38D-CD161EACEA3C}"/>
    <cellStyle name="Euro 4 2 2 2 2 6" xfId="39770" xr:uid="{A279D533-8E7E-430A-8E03-FF795830812C}"/>
    <cellStyle name="Euro 4 2 2 2 3" xfId="37367" xr:uid="{2E0CD79C-59A2-4E29-B32C-073848F1EC1B}"/>
    <cellStyle name="Euro 4 2 2 2 3 2" xfId="37368" xr:uid="{06C344B2-1F9B-4950-8F73-E395C255E2E6}"/>
    <cellStyle name="Euro 4 2 2 2 3 2 2" xfId="38304" xr:uid="{C41E5384-6F4C-4853-B148-D39075362D37}"/>
    <cellStyle name="Euro 4 2 2 2 3 2 2 2" xfId="40356" xr:uid="{C8A2ACC3-2E2B-4431-A62F-F8EBD7B56D0D}"/>
    <cellStyle name="Euro 4 2 2 2 3 2 3" xfId="39187" xr:uid="{0409C8CF-F8B0-4600-8FEC-D7BAB9EFC7D6}"/>
    <cellStyle name="Euro 4 2 2 2 3 2 3 2" xfId="40948" xr:uid="{036A23E4-1B2D-413D-A0D7-A76CD4F4C24F}"/>
    <cellStyle name="Euro 4 2 2 2 3 2 4" xfId="39774" xr:uid="{450413B3-2EA4-407C-9761-582E2E270284}"/>
    <cellStyle name="Euro 4 2 2 2 3 3" xfId="38303" xr:uid="{77B9EDEA-2AA9-4028-9A52-72A2D1940959}"/>
    <cellStyle name="Euro 4 2 2 2 3 3 2" xfId="40355" xr:uid="{3A6A1250-E764-4512-BD2A-5E5D9FD0669C}"/>
    <cellStyle name="Euro 4 2 2 2 3 4" xfId="39186" xr:uid="{6D26BCE8-A0A1-4B52-8E2B-CDD38DAE099A}"/>
    <cellStyle name="Euro 4 2 2 2 3 4 2" xfId="40947" xr:uid="{0DF3CCE4-38F2-42F1-800B-881927CF05F5}"/>
    <cellStyle name="Euro 4 2 2 2 3 5" xfId="39773" xr:uid="{3B6D95DF-93C9-4565-AC98-04D84674A3A7}"/>
    <cellStyle name="Euro 4 2 2 2 4" xfId="37369" xr:uid="{89C4EEB2-7010-4831-BEB0-98DAD655F29C}"/>
    <cellStyle name="Euro 4 2 2 2 4 2" xfId="38305" xr:uid="{5AEAD5B4-F34B-41FC-9513-D5DC5FC9E72F}"/>
    <cellStyle name="Euro 4 2 2 2 4 2 2" xfId="40357" xr:uid="{E620A0EB-BB51-40DD-A196-F77037159CA5}"/>
    <cellStyle name="Euro 4 2 2 2 4 3" xfId="39188" xr:uid="{093CD174-D5A0-4ECC-BF51-41B858EFB617}"/>
    <cellStyle name="Euro 4 2 2 2 4 3 2" xfId="40949" xr:uid="{9DFC458A-3265-4DAD-9B65-847D2BD85F89}"/>
    <cellStyle name="Euro 4 2 2 2 4 4" xfId="39775" xr:uid="{2AB546CC-8E32-4185-B9FF-B0FC5593FD9D}"/>
    <cellStyle name="Euro 4 2 2 2 5" xfId="37370" xr:uid="{6D6FAC9F-1E3E-41A5-8676-EABB27DA81C1}"/>
    <cellStyle name="Euro 4 2 2 2 5 2" xfId="38306" xr:uid="{5CB75D91-D2F7-4E9D-8D8E-F3DB401B7578}"/>
    <cellStyle name="Euro 4 2 2 2 5 2 2" xfId="40358" xr:uid="{7D5650EC-AF27-4D1C-A34A-05A68EE142A8}"/>
    <cellStyle name="Euro 4 2 2 2 5 3" xfId="39189" xr:uid="{464B6306-28B2-4E58-B3CC-FF0E6B3EB963}"/>
    <cellStyle name="Euro 4 2 2 2 5 3 2" xfId="40950" xr:uid="{DF400F70-E275-4796-AF44-D3717A679F71}"/>
    <cellStyle name="Euro 4 2 2 2 5 4" xfId="39776" xr:uid="{212496E7-6736-4652-BA60-3C70A1248CDC}"/>
    <cellStyle name="Euro 4 2 2 2 6" xfId="38299" xr:uid="{A42F2521-B596-452B-8504-903D4252BFF5}"/>
    <cellStyle name="Euro 4 2 2 2 6 2" xfId="40351" xr:uid="{9A4BFD12-5950-4150-971F-08AF25D3C541}"/>
    <cellStyle name="Euro 4 2 2 2 7" xfId="39182" xr:uid="{69867529-33A0-4FEE-B0A3-E984F4503BB8}"/>
    <cellStyle name="Euro 4 2 2 2 7 2" xfId="40943" xr:uid="{2CA25066-5996-4AB5-8E84-4B0F2C5605FA}"/>
    <cellStyle name="Euro 4 2 2 2 8" xfId="39769" xr:uid="{0F6DF231-03D1-4062-B720-FC9AD1991DC1}"/>
    <cellStyle name="Euro 4 2 2 3" xfId="37371" xr:uid="{B899BC35-D219-4947-8DD2-0C71E3729B3A}"/>
    <cellStyle name="Euro 4 2 2 3 2" xfId="37372" xr:uid="{79CE95E8-55FC-4EEA-B815-81B6DB80D18F}"/>
    <cellStyle name="Euro 4 2 2 3 2 2" xfId="38308" xr:uid="{40503ABD-480F-4869-BFC0-81EF6A68ABF7}"/>
    <cellStyle name="Euro 4 2 2 3 2 2 2" xfId="40360" xr:uid="{16CBD851-EB5D-40AA-89D1-D2A14EE6B041}"/>
    <cellStyle name="Euro 4 2 2 3 2 3" xfId="39191" xr:uid="{C92B1A25-B3AD-4C62-A663-C54E6391EC6D}"/>
    <cellStyle name="Euro 4 2 2 3 2 3 2" xfId="40952" xr:uid="{D5682128-2691-477B-9BDC-281D78CC3147}"/>
    <cellStyle name="Euro 4 2 2 3 2 4" xfId="39778" xr:uid="{58A6B060-F912-44F0-B396-99AEB7B32F85}"/>
    <cellStyle name="Euro 4 2 2 3 3" xfId="37373" xr:uid="{C6D49C88-AC0C-4097-B32F-AF7AFF66D4EC}"/>
    <cellStyle name="Euro 4 2 2 3 3 2" xfId="38309" xr:uid="{05348F65-9B4D-44E9-91A3-EF08082C069D}"/>
    <cellStyle name="Euro 4 2 2 3 3 2 2" xfId="40361" xr:uid="{BDAF7288-FF76-40E9-B5CF-DE37B654E876}"/>
    <cellStyle name="Euro 4 2 2 3 3 3" xfId="39192" xr:uid="{F460E489-D2D5-4DB8-A371-50245C4189BB}"/>
    <cellStyle name="Euro 4 2 2 3 3 3 2" xfId="40953" xr:uid="{2F77854B-80AD-4F63-A3B3-F4E0BB07C335}"/>
    <cellStyle name="Euro 4 2 2 3 3 4" xfId="39779" xr:uid="{9BA0A920-DDF8-473F-A874-6D9E2781C8AD}"/>
    <cellStyle name="Euro 4 2 2 3 4" xfId="38307" xr:uid="{0D648077-484E-4E3E-A9F9-B28547D398CA}"/>
    <cellStyle name="Euro 4 2 2 3 4 2" xfId="40359" xr:uid="{B50724AE-542A-41E1-97E5-87032A2DF11F}"/>
    <cellStyle name="Euro 4 2 2 3 5" xfId="39190" xr:uid="{BD1E6B6F-C727-46F8-878C-C25D47A7F0A3}"/>
    <cellStyle name="Euro 4 2 2 3 5 2" xfId="40951" xr:uid="{0A1C61E9-1DAE-4F8B-866C-7D059D6F7B1B}"/>
    <cellStyle name="Euro 4 2 2 3 6" xfId="39777" xr:uid="{C6A2CFC3-73B4-4C9C-9ED5-6E84835A6476}"/>
    <cellStyle name="Euro 4 2 2 4" xfId="37374" xr:uid="{06F2DA47-7518-4AA5-B80B-58DD665B794F}"/>
    <cellStyle name="Euro 4 2 2 4 2" xfId="37375" xr:uid="{E97DFD64-378E-4317-B701-794031C5CDEF}"/>
    <cellStyle name="Euro 4 2 2 4 2 2" xfId="38311" xr:uid="{A05E83BC-2897-45CA-814E-F8744DC2D9F4}"/>
    <cellStyle name="Euro 4 2 2 4 2 2 2" xfId="40363" xr:uid="{C2E783E6-2974-41FC-B658-4F27454A7BD4}"/>
    <cellStyle name="Euro 4 2 2 4 2 3" xfId="39194" xr:uid="{27CBBDC0-128D-4A06-A782-B8950D334A8F}"/>
    <cellStyle name="Euro 4 2 2 4 2 3 2" xfId="40955" xr:uid="{B2486218-59EE-4E04-B962-69BC37A72468}"/>
    <cellStyle name="Euro 4 2 2 4 2 4" xfId="39781" xr:uid="{86CDCFCC-4F1D-4270-A7CD-3564E4F02741}"/>
    <cellStyle name="Euro 4 2 2 4 3" xfId="38310" xr:uid="{1E64D7AA-2CB1-4338-A656-525183D07340}"/>
    <cellStyle name="Euro 4 2 2 4 3 2" xfId="40362" xr:uid="{92DC9DB9-FACB-47C9-A734-F9CD44CD5536}"/>
    <cellStyle name="Euro 4 2 2 4 4" xfId="39193" xr:uid="{98294F42-C11D-4FA8-AE29-C8C94611C7CD}"/>
    <cellStyle name="Euro 4 2 2 4 4 2" xfId="40954" xr:uid="{8AB85A23-5E73-49B6-9DFF-E73B4F44B8E9}"/>
    <cellStyle name="Euro 4 2 2 4 5" xfId="39780" xr:uid="{B38EAF31-93D6-4115-BE7A-33426D102A91}"/>
    <cellStyle name="Euro 4 2 2 5" xfId="37376" xr:uid="{B76B660C-CDBA-4404-B9AA-F108695728C2}"/>
    <cellStyle name="Euro 4 2 2 5 2" xfId="38312" xr:uid="{A173F1B0-867D-4C92-A037-C7C2E913D9EE}"/>
    <cellStyle name="Euro 4 2 2 5 2 2" xfId="40364" xr:uid="{70E89AB4-C37F-414B-8E60-5EF13D8F1E70}"/>
    <cellStyle name="Euro 4 2 2 5 3" xfId="39195" xr:uid="{B16BD2D7-53D7-47D6-A6C8-4453ACBA2B2F}"/>
    <cellStyle name="Euro 4 2 2 5 3 2" xfId="40956" xr:uid="{DEF820E1-781A-48DD-9F27-0E97DA09C5C3}"/>
    <cellStyle name="Euro 4 2 2 5 4" xfId="39782" xr:uid="{AB63CAD3-97D9-4FC6-9763-13E3A22B5CB3}"/>
    <cellStyle name="Euro 4 2 2 6" xfId="37377" xr:uid="{E2D9E20E-0993-4C31-8963-7DCCBDCD20D6}"/>
    <cellStyle name="Euro 4 2 2 6 2" xfId="38313" xr:uid="{0A5CA196-76D8-4137-90F6-5669F45AE466}"/>
    <cellStyle name="Euro 4 2 2 6 2 2" xfId="40365" xr:uid="{6E282950-BD31-472C-9726-BF94046E0F84}"/>
    <cellStyle name="Euro 4 2 2 6 3" xfId="39196" xr:uid="{60A1C6A6-B971-404B-9B26-72EF86D542D0}"/>
    <cellStyle name="Euro 4 2 2 6 3 2" xfId="40957" xr:uid="{2462D99C-C6E6-43E8-8129-6F55C2066C9B}"/>
    <cellStyle name="Euro 4 2 2 6 4" xfId="39783" xr:uid="{233F4ABF-556F-43F9-90E4-39C050DD5DD8}"/>
    <cellStyle name="Euro 4 2 2 7" xfId="38298" xr:uid="{B376848C-44A8-4C22-822F-F752E363C38E}"/>
    <cellStyle name="Euro 4 2 2 7 2" xfId="40350" xr:uid="{227A42EC-AE08-4860-8780-B5D7054EE65A}"/>
    <cellStyle name="Euro 4 2 2 8" xfId="39181" xr:uid="{27A1E404-FD97-4D4C-AB76-1B12B1EA2EF0}"/>
    <cellStyle name="Euro 4 2 2 8 2" xfId="40942" xr:uid="{A6F93AFA-59A4-42E4-B974-28F05EC112E7}"/>
    <cellStyle name="Euro 4 2 2 9" xfId="39768" xr:uid="{16CC337F-2003-4D7E-AE12-96AFA55677B9}"/>
    <cellStyle name="Euro 4 2 3" xfId="37378" xr:uid="{E68EE328-F34D-46C4-B54D-D78F89F73FF2}"/>
    <cellStyle name="Euro 4 2 3 2" xfId="37379" xr:uid="{4A40E510-D6FB-415D-9B01-C26517DA7EFB}"/>
    <cellStyle name="Euro 4 2 3 2 2" xfId="37380" xr:uid="{AF679218-5A79-46CA-8808-8AF043E2C6BF}"/>
    <cellStyle name="Euro 4 2 3 2 2 2" xfId="38316" xr:uid="{138C4270-15F0-4803-9DDB-314D6F303C03}"/>
    <cellStyle name="Euro 4 2 3 2 2 2 2" xfId="40368" xr:uid="{B3A3BDF1-2E94-415C-A781-DB13A74F755F}"/>
    <cellStyle name="Euro 4 2 3 2 2 3" xfId="39199" xr:uid="{2C8E258E-7D57-4155-B652-59A911D5E689}"/>
    <cellStyle name="Euro 4 2 3 2 2 3 2" xfId="40960" xr:uid="{96BC53D9-3F95-4D83-B3E2-C8BCEF4343CC}"/>
    <cellStyle name="Euro 4 2 3 2 2 4" xfId="39786" xr:uid="{A4CC9CB1-0902-4B97-92BA-49B400CC5BF0}"/>
    <cellStyle name="Euro 4 2 3 2 3" xfId="37381" xr:uid="{19F8A2E6-467C-4328-88CB-7E53D9E7A23F}"/>
    <cellStyle name="Euro 4 2 3 2 3 2" xfId="38317" xr:uid="{22D145EC-7EB9-4F6C-A9DC-80E4AB3E93DC}"/>
    <cellStyle name="Euro 4 2 3 2 3 2 2" xfId="40369" xr:uid="{24FB0B40-1533-4064-891D-76A189E2C1A7}"/>
    <cellStyle name="Euro 4 2 3 2 3 3" xfId="39200" xr:uid="{E7CEB8FF-8A9C-46DA-85EE-EFD6A5928FF8}"/>
    <cellStyle name="Euro 4 2 3 2 3 3 2" xfId="40961" xr:uid="{494D7965-FAEF-45A7-9B11-60B43D5DB912}"/>
    <cellStyle name="Euro 4 2 3 2 3 4" xfId="39787" xr:uid="{8C9A347F-3105-4554-AA0E-5DA0485E89E5}"/>
    <cellStyle name="Euro 4 2 3 2 4" xfId="38315" xr:uid="{90F8A469-7C88-44F5-B459-163BCA23EC91}"/>
    <cellStyle name="Euro 4 2 3 2 4 2" xfId="40367" xr:uid="{D80C5684-F3BF-4C53-BD27-DC645B32DA89}"/>
    <cellStyle name="Euro 4 2 3 2 5" xfId="39198" xr:uid="{86EAE57B-7BD0-4CCC-A1DD-6192B9BE49F3}"/>
    <cellStyle name="Euro 4 2 3 2 5 2" xfId="40959" xr:uid="{3941D967-1608-4E5F-9038-FC93A07120E5}"/>
    <cellStyle name="Euro 4 2 3 2 6" xfId="39785" xr:uid="{A55591C1-DBE9-4E5F-A038-66CA5F4C9ABA}"/>
    <cellStyle name="Euro 4 2 3 3" xfId="37382" xr:uid="{6CA4C6EF-C1F1-4992-A696-F5A27CEE3927}"/>
    <cellStyle name="Euro 4 2 3 3 2" xfId="37383" xr:uid="{3020EA63-8C87-42F7-A79E-03F55361EDAF}"/>
    <cellStyle name="Euro 4 2 3 3 2 2" xfId="38319" xr:uid="{0B213DC0-E5B5-4F3C-9810-56C21FC6008E}"/>
    <cellStyle name="Euro 4 2 3 3 2 2 2" xfId="40371" xr:uid="{490C52A2-0E20-46C9-9FB0-1483B163E719}"/>
    <cellStyle name="Euro 4 2 3 3 2 3" xfId="39202" xr:uid="{53C0302F-564D-4772-A962-8E204C43C873}"/>
    <cellStyle name="Euro 4 2 3 3 2 3 2" xfId="40963" xr:uid="{439D690C-09FD-42E5-8430-E1FB904D71F3}"/>
    <cellStyle name="Euro 4 2 3 3 2 4" xfId="39789" xr:uid="{C2051C4C-71FB-458D-A287-32101F4A62C9}"/>
    <cellStyle name="Euro 4 2 3 3 3" xfId="38318" xr:uid="{769F381D-2322-402B-A022-CB04D50A118E}"/>
    <cellStyle name="Euro 4 2 3 3 3 2" xfId="40370" xr:uid="{E614F09B-EC13-4552-AF82-D51DE7024209}"/>
    <cellStyle name="Euro 4 2 3 3 4" xfId="39201" xr:uid="{3BBF7AB9-B113-4921-B382-9064600F861A}"/>
    <cellStyle name="Euro 4 2 3 3 4 2" xfId="40962" xr:uid="{E4853940-BFB1-437C-B845-3C2C163CD0FA}"/>
    <cellStyle name="Euro 4 2 3 3 5" xfId="39788" xr:uid="{5FFBAF73-97DB-4163-8F81-285503474231}"/>
    <cellStyle name="Euro 4 2 3 4" xfId="37384" xr:uid="{3F59F566-BC59-4092-BE68-A09B42D72B01}"/>
    <cellStyle name="Euro 4 2 3 4 2" xfId="38320" xr:uid="{DF4E5DD6-C055-4CB6-8FF1-A99F2E4A45A6}"/>
    <cellStyle name="Euro 4 2 3 4 2 2" xfId="40372" xr:uid="{C9C49678-4881-4282-8DF5-09FE8140ACC6}"/>
    <cellStyle name="Euro 4 2 3 4 3" xfId="39203" xr:uid="{8EEC7AF8-E37E-40C2-8F14-C269DC112C63}"/>
    <cellStyle name="Euro 4 2 3 4 3 2" xfId="40964" xr:uid="{DB57A436-2DBB-4F8C-A266-EAAE6B7D7489}"/>
    <cellStyle name="Euro 4 2 3 4 4" xfId="39790" xr:uid="{2E4A7211-8C1D-4F2B-A580-039FF10F970A}"/>
    <cellStyle name="Euro 4 2 3 5" xfId="37385" xr:uid="{FEB4D912-4D07-4F42-81CE-A8D1FEBFFBE1}"/>
    <cellStyle name="Euro 4 2 3 5 2" xfId="38321" xr:uid="{564D33C1-780E-459B-9D02-BFD8F13126D9}"/>
    <cellStyle name="Euro 4 2 3 5 2 2" xfId="40373" xr:uid="{0332018E-4AE7-41BA-BFF0-55D0B3699E7B}"/>
    <cellStyle name="Euro 4 2 3 5 3" xfId="39204" xr:uid="{0576A1B0-0F21-4577-95AD-DF534BBEB962}"/>
    <cellStyle name="Euro 4 2 3 5 3 2" xfId="40965" xr:uid="{49BEF6A7-0042-4C55-82D4-AC5F37C592B9}"/>
    <cellStyle name="Euro 4 2 3 5 4" xfId="39791" xr:uid="{96EA376C-D8E8-4DC3-A080-3F30821C2B30}"/>
    <cellStyle name="Euro 4 2 3 6" xfId="38314" xr:uid="{53106620-C6A5-4E58-9F9F-D02B2653C27C}"/>
    <cellStyle name="Euro 4 2 3 6 2" xfId="40366" xr:uid="{B7474E8C-5C8A-4505-83DE-716C2561852A}"/>
    <cellStyle name="Euro 4 2 3 7" xfId="39197" xr:uid="{B3B912F5-2B67-4C86-BFB5-9514515839E5}"/>
    <cellStyle name="Euro 4 2 3 7 2" xfId="40958" xr:uid="{0D0A1141-74EB-4129-B41F-5536DB53AAA9}"/>
    <cellStyle name="Euro 4 2 3 8" xfId="39784" xr:uid="{3B878DEB-4F3D-4DE7-BC71-3C3273850FE9}"/>
    <cellStyle name="Euro 4 2 4" xfId="37386" xr:uid="{9ACFF9D7-724D-470E-9A53-712A4D7F39E6}"/>
    <cellStyle name="Euro 4 2 4 2" xfId="37387" xr:uid="{ADDE2A18-2799-4526-84A8-21C7BA524170}"/>
    <cellStyle name="Euro 4 2 4 2 2" xfId="38323" xr:uid="{5B40B4A2-018E-44C1-9D0C-4DC4E73CE362}"/>
    <cellStyle name="Euro 4 2 4 2 2 2" xfId="40375" xr:uid="{D7958EC7-3488-4778-951E-A721CDCB7830}"/>
    <cellStyle name="Euro 4 2 4 2 3" xfId="39206" xr:uid="{E5CF2D31-D99B-4E65-868A-A5F424482EA4}"/>
    <cellStyle name="Euro 4 2 4 2 3 2" xfId="40967" xr:uid="{13F3A615-23BC-40C3-A659-184C7039FB57}"/>
    <cellStyle name="Euro 4 2 4 2 4" xfId="39793" xr:uid="{3104F1CC-2062-49EA-819D-430DB359A621}"/>
    <cellStyle name="Euro 4 2 4 3" xfId="37388" xr:uid="{0512235D-2ACC-4641-92DD-5C3F0328DE1E}"/>
    <cellStyle name="Euro 4 2 4 3 2" xfId="38324" xr:uid="{5E6E1C9A-7919-4292-A2CA-969576F79ACC}"/>
    <cellStyle name="Euro 4 2 4 3 2 2" xfId="40376" xr:uid="{08F3EC33-FE8A-4C93-A5EC-7E0D4B2F2321}"/>
    <cellStyle name="Euro 4 2 4 3 3" xfId="39207" xr:uid="{17D781DF-03E4-4E07-AE12-43E86C89A77C}"/>
    <cellStyle name="Euro 4 2 4 3 3 2" xfId="40968" xr:uid="{BD7266F1-51DC-4635-90F0-BAD07CD6730B}"/>
    <cellStyle name="Euro 4 2 4 3 4" xfId="39794" xr:uid="{21A83953-4385-4F44-A1D5-74CE91643EBB}"/>
    <cellStyle name="Euro 4 2 4 4" xfId="38322" xr:uid="{2A20E252-49B6-48CE-BF7E-6B6B55BED7C1}"/>
    <cellStyle name="Euro 4 2 4 4 2" xfId="40374" xr:uid="{56BDF08A-B1D4-4392-BCED-BDFC93144D43}"/>
    <cellStyle name="Euro 4 2 4 5" xfId="39205" xr:uid="{028DD36D-3EC3-4869-ABC6-E97F5218B000}"/>
    <cellStyle name="Euro 4 2 4 5 2" xfId="40966" xr:uid="{2772BB1A-2E86-4736-9611-5FC02CEC72B0}"/>
    <cellStyle name="Euro 4 2 4 6" xfId="39792" xr:uid="{CE717EEA-DD48-43DC-8856-E6CC1E60B089}"/>
    <cellStyle name="Euro 4 2 5" xfId="37389" xr:uid="{62C3C198-D415-4B0B-B87E-F4033F7175F6}"/>
    <cellStyle name="Euro 4 2 5 2" xfId="37390" xr:uid="{8137241D-4CD2-4DDB-BB45-15DD37AD556A}"/>
    <cellStyle name="Euro 4 2 5 2 2" xfId="38326" xr:uid="{F7058D67-3595-44FB-B7A8-7E26407F7D0D}"/>
    <cellStyle name="Euro 4 2 5 2 2 2" xfId="40378" xr:uid="{A443CF8D-CC40-4251-ABE4-C5F2E098881B}"/>
    <cellStyle name="Euro 4 2 5 2 3" xfId="39209" xr:uid="{A0335AA9-803C-41D9-A90B-69EC1BEBF7E3}"/>
    <cellStyle name="Euro 4 2 5 2 3 2" xfId="40970" xr:uid="{8D392260-E1E7-4C4A-8D92-DB2FD2123ABE}"/>
    <cellStyle name="Euro 4 2 5 2 4" xfId="39796" xr:uid="{7CFD53F7-F76F-413C-998E-FC4B84DE2D37}"/>
    <cellStyle name="Euro 4 2 5 3" xfId="38325" xr:uid="{4F8B8DCD-5D2F-43B2-9CED-B0E0B659BF5B}"/>
    <cellStyle name="Euro 4 2 5 3 2" xfId="40377" xr:uid="{3D3058D2-62C6-48B6-A431-5D9F9C5D8FD9}"/>
    <cellStyle name="Euro 4 2 5 4" xfId="39208" xr:uid="{ECC7F2D0-357D-4F55-9E62-7AD4EFACE750}"/>
    <cellStyle name="Euro 4 2 5 4 2" xfId="40969" xr:uid="{68DC8DCF-D5D8-4EAA-B9A0-1F294CAF985B}"/>
    <cellStyle name="Euro 4 2 5 5" xfId="39795" xr:uid="{9696CBC4-B80B-401B-B69E-3CE4DFFBFB51}"/>
    <cellStyle name="Euro 4 2 6" xfId="37391" xr:uid="{B7A226E0-0C8A-4D0C-BC83-9D17C766C0BC}"/>
    <cellStyle name="Euro 4 2 6 2" xfId="37392" xr:uid="{D7931046-5A4F-4785-BC2D-345C1055BFCD}"/>
    <cellStyle name="Euro 4 2 6 2 2" xfId="38328" xr:uid="{0BE8ECF7-CD73-4584-8635-DE47286EFB16}"/>
    <cellStyle name="Euro 4 2 6 2 2 2" xfId="40380" xr:uid="{1F1AFC95-E3BC-4610-B18E-21D944C79970}"/>
    <cellStyle name="Euro 4 2 6 2 3" xfId="39211" xr:uid="{75FA8C45-8A34-4B47-8F6B-8115283F22F2}"/>
    <cellStyle name="Euro 4 2 6 2 3 2" xfId="40972" xr:uid="{AD73A43F-DFC2-403E-875C-197FAAE505F9}"/>
    <cellStyle name="Euro 4 2 6 2 4" xfId="39798" xr:uid="{20C426A9-1199-4077-AB39-CC41C9CDE034}"/>
    <cellStyle name="Euro 4 2 6 3" xfId="38327" xr:uid="{5423A0C0-FD05-4CE6-A71F-93BBDE423EE9}"/>
    <cellStyle name="Euro 4 2 6 3 2" xfId="40379" xr:uid="{7594A441-6DF7-4B2E-AC2F-54CEF9860B56}"/>
    <cellStyle name="Euro 4 2 6 4" xfId="39210" xr:uid="{51E8A420-406A-4CD1-9B02-8E440955E9D6}"/>
    <cellStyle name="Euro 4 2 6 4 2" xfId="40971" xr:uid="{D9642AF6-2443-40AA-A7CE-0FB5F60BF0EE}"/>
    <cellStyle name="Euro 4 2 6 5" xfId="39797" xr:uid="{04339C7F-5A6C-4CE5-A791-0F7232E04E7F}"/>
    <cellStyle name="Euro 4 2 7" xfId="37393" xr:uid="{B8B23BD4-F275-477C-BC0E-7ACCE703BBE5}"/>
    <cellStyle name="Euro 4 2 7 2" xfId="38329" xr:uid="{696402C2-06F4-4330-A889-393F8611D12E}"/>
    <cellStyle name="Euro 4 2 7 2 2" xfId="40381" xr:uid="{68DFD887-AB64-483F-96FE-8E65BD9218C1}"/>
    <cellStyle name="Euro 4 2 7 3" xfId="39212" xr:uid="{EF5EC983-1FBB-40F8-96CC-954060FCA33C}"/>
    <cellStyle name="Euro 4 2 7 3 2" xfId="40973" xr:uid="{BED9DF5D-5EFE-4BFF-AA56-B190C9711E36}"/>
    <cellStyle name="Euro 4 2 7 4" xfId="39799" xr:uid="{89D1AA67-A30E-417B-A4D4-AF839D0EA4E9}"/>
    <cellStyle name="Euro 4 2 8" xfId="37394" xr:uid="{70CEB1A5-33B2-486D-9346-0D4F0343907A}"/>
    <cellStyle name="Euro 4 2 8 2" xfId="38330" xr:uid="{A465AA47-A6C0-48B9-8C6D-675B36794079}"/>
    <cellStyle name="Euro 4 2 8 2 2" xfId="40382" xr:uid="{655B16AD-10EE-41E6-BC0E-4DABDA45FB40}"/>
    <cellStyle name="Euro 4 2 8 3" xfId="39213" xr:uid="{306C78E3-CF63-4BCE-A501-9825B730744D}"/>
    <cellStyle name="Euro 4 2 8 3 2" xfId="40974" xr:uid="{D61C10F5-EA22-4450-945D-8B8CBD80F2E0}"/>
    <cellStyle name="Euro 4 2 8 4" xfId="39800" xr:uid="{13B0D563-F62B-4DE6-BA3C-C224E5AB9C16}"/>
    <cellStyle name="Euro 4 2 9" xfId="38297" xr:uid="{F513669A-0C2B-4067-A979-3270B978C430}"/>
    <cellStyle name="Euro 4 2 9 2" xfId="40349" xr:uid="{91D3990D-7001-4012-BBFF-EE9A8FA36243}"/>
    <cellStyle name="Euro 4 3" xfId="8422" xr:uid="{00000000-0005-0000-0000-000072220000}"/>
    <cellStyle name="Euro 4 3 10" xfId="39801" xr:uid="{F60E0FBE-E97A-4FD3-89C9-AB4738DC84EE}"/>
    <cellStyle name="Euro 4 3 11" xfId="37395" xr:uid="{6939E78E-7728-410A-8F10-DE7AC193D70C}"/>
    <cellStyle name="Euro 4 3 12" xfId="41305" xr:uid="{A25B7016-6194-4D13-AAB3-5336A3B45F81}"/>
    <cellStyle name="Euro 4 3 2" xfId="37396" xr:uid="{A36A6E33-6F88-46FA-99CC-3413C6165DB3}"/>
    <cellStyle name="Euro 4 3 2 2" xfId="37397" xr:uid="{3030670C-0FAF-4176-A937-02501BDA5CB4}"/>
    <cellStyle name="Euro 4 3 2 2 2" xfId="37398" xr:uid="{52548264-9181-4FBF-9D81-AFB78635ECB1}"/>
    <cellStyle name="Euro 4 3 2 2 2 2" xfId="37399" xr:uid="{0D576D90-E318-48CA-8D20-4AF75DDB1205}"/>
    <cellStyle name="Euro 4 3 2 2 2 2 2" xfId="38335" xr:uid="{01336AE8-0D94-441F-80B1-427ED52A4111}"/>
    <cellStyle name="Euro 4 3 2 2 2 2 2 2" xfId="40387" xr:uid="{F0E1A9E5-D518-429A-9FED-8ACEE516D684}"/>
    <cellStyle name="Euro 4 3 2 2 2 2 3" xfId="39218" xr:uid="{D13B0C61-A10E-4150-897B-AFA5F79E5E19}"/>
    <cellStyle name="Euro 4 3 2 2 2 2 3 2" xfId="40979" xr:uid="{04DEBBFE-1A9F-4096-9FBE-606C759DC4D6}"/>
    <cellStyle name="Euro 4 3 2 2 2 2 4" xfId="39805" xr:uid="{D286D4CE-D060-4AC6-9A93-9CBFC79A4607}"/>
    <cellStyle name="Euro 4 3 2 2 2 3" xfId="37400" xr:uid="{E2FD5AC5-13F8-4E94-A3D7-4E6615418586}"/>
    <cellStyle name="Euro 4 3 2 2 2 3 2" xfId="38336" xr:uid="{E337B1A0-C989-4549-B8F0-373A2E2B49A5}"/>
    <cellStyle name="Euro 4 3 2 2 2 3 2 2" xfId="40388" xr:uid="{3B23966F-320B-4B28-B9B4-76ACA9FF3720}"/>
    <cellStyle name="Euro 4 3 2 2 2 3 3" xfId="39219" xr:uid="{52C0709E-143C-40CC-BE7B-F0C87ED6F88D}"/>
    <cellStyle name="Euro 4 3 2 2 2 3 3 2" xfId="40980" xr:uid="{E5E5E2AD-738B-4C26-8EC2-93875254EFC2}"/>
    <cellStyle name="Euro 4 3 2 2 2 3 4" xfId="39806" xr:uid="{8A993C99-1723-4E57-89D1-CABDAAE10557}"/>
    <cellStyle name="Euro 4 3 2 2 2 4" xfId="38334" xr:uid="{8C13FCF1-751E-4368-B2DB-99ECC27AA633}"/>
    <cellStyle name="Euro 4 3 2 2 2 4 2" xfId="40386" xr:uid="{762A0DFD-4A16-4E0B-B8BD-891D9C33CA3B}"/>
    <cellStyle name="Euro 4 3 2 2 2 5" xfId="39217" xr:uid="{854A216E-F074-48B4-9C8B-E98509692686}"/>
    <cellStyle name="Euro 4 3 2 2 2 5 2" xfId="40978" xr:uid="{FAE099E4-EDCE-49DC-9AB4-C97D097BE304}"/>
    <cellStyle name="Euro 4 3 2 2 2 6" xfId="39804" xr:uid="{2B11B2B2-FA06-4C5C-9B05-F9CF6A9021D1}"/>
    <cellStyle name="Euro 4 3 2 2 3" xfId="37401" xr:uid="{AB4DC6A7-4578-4C4F-AD29-CFC21C4B97D4}"/>
    <cellStyle name="Euro 4 3 2 2 3 2" xfId="37402" xr:uid="{20A77F70-C2E3-44EC-9E1C-440C597ED724}"/>
    <cellStyle name="Euro 4 3 2 2 3 2 2" xfId="38338" xr:uid="{C909916C-A2C4-468F-9682-5BD2513D2297}"/>
    <cellStyle name="Euro 4 3 2 2 3 2 2 2" xfId="40390" xr:uid="{86D3DDDB-F63A-4C7A-AD44-2DF90E303A01}"/>
    <cellStyle name="Euro 4 3 2 2 3 2 3" xfId="39221" xr:uid="{05D57C9D-7749-479D-94B9-DD98ECBFF62F}"/>
    <cellStyle name="Euro 4 3 2 2 3 2 3 2" xfId="40982" xr:uid="{C13F8CE7-CE80-41EC-8781-5069913555E6}"/>
    <cellStyle name="Euro 4 3 2 2 3 2 4" xfId="39808" xr:uid="{03CFA121-A916-4502-BFA5-C6ACEF208F6B}"/>
    <cellStyle name="Euro 4 3 2 2 3 3" xfId="38337" xr:uid="{E4E83F90-058B-4C64-9497-18E856871AC7}"/>
    <cellStyle name="Euro 4 3 2 2 3 3 2" xfId="40389" xr:uid="{F5F7E821-CF5A-4E3E-80C1-0081D0AA63D0}"/>
    <cellStyle name="Euro 4 3 2 2 3 4" xfId="39220" xr:uid="{F6D0B1CC-7110-46B2-9E77-9BB43735CA86}"/>
    <cellStyle name="Euro 4 3 2 2 3 4 2" xfId="40981" xr:uid="{EC750C16-F46F-4F8D-BFB2-9669C9AFC65D}"/>
    <cellStyle name="Euro 4 3 2 2 3 5" xfId="39807" xr:uid="{8087C005-A1D1-4586-B5BE-7363ABC057D1}"/>
    <cellStyle name="Euro 4 3 2 2 4" xfId="37403" xr:uid="{EC088B34-21B2-4308-8FEE-45443D103502}"/>
    <cellStyle name="Euro 4 3 2 2 4 2" xfId="38339" xr:uid="{83CB89AA-BFD2-4D04-B647-00494D413860}"/>
    <cellStyle name="Euro 4 3 2 2 4 2 2" xfId="40391" xr:uid="{B071EA38-C5E8-4884-B95F-B8456898A0F5}"/>
    <cellStyle name="Euro 4 3 2 2 4 3" xfId="39222" xr:uid="{AAB94486-B9DD-491A-8BA0-9EA2C4CEE624}"/>
    <cellStyle name="Euro 4 3 2 2 4 3 2" xfId="40983" xr:uid="{DB153B69-F714-4E39-8E51-7D08BAF7B0DA}"/>
    <cellStyle name="Euro 4 3 2 2 4 4" xfId="39809" xr:uid="{04E6F74B-6B84-4D1F-8009-DA9B5FDF97CA}"/>
    <cellStyle name="Euro 4 3 2 2 5" xfId="37404" xr:uid="{0B6A3E6F-7759-4F9A-87B3-A5CEB0FAC241}"/>
    <cellStyle name="Euro 4 3 2 2 5 2" xfId="38340" xr:uid="{796EB06C-7846-4943-90E4-D9B6E5046962}"/>
    <cellStyle name="Euro 4 3 2 2 5 2 2" xfId="40392" xr:uid="{F486ED25-FDD9-44D5-9238-300133A7A573}"/>
    <cellStyle name="Euro 4 3 2 2 5 3" xfId="39223" xr:uid="{27D6D8A9-BC89-4B8C-B07B-48F0CE199B61}"/>
    <cellStyle name="Euro 4 3 2 2 5 3 2" xfId="40984" xr:uid="{5854909C-16DE-40CE-BE22-E481E7DC95C6}"/>
    <cellStyle name="Euro 4 3 2 2 5 4" xfId="39810" xr:uid="{2C18244F-89BD-4023-9ADF-0F43317B66C0}"/>
    <cellStyle name="Euro 4 3 2 2 6" xfId="38333" xr:uid="{66199C1F-C1F6-43F7-97F7-2962FC302555}"/>
    <cellStyle name="Euro 4 3 2 2 6 2" xfId="40385" xr:uid="{A4329B02-167B-46A1-924F-9E9154D3A2E2}"/>
    <cellStyle name="Euro 4 3 2 2 7" xfId="39216" xr:uid="{BB859B8D-48B2-49B7-B4A7-A5F9ED6A3A2B}"/>
    <cellStyle name="Euro 4 3 2 2 7 2" xfId="40977" xr:uid="{B8F518AE-C580-4568-8B6B-666F461680BF}"/>
    <cellStyle name="Euro 4 3 2 2 8" xfId="39803" xr:uid="{41E5314C-BB66-4C53-B2C4-ED3CE4BFC4FD}"/>
    <cellStyle name="Euro 4 3 2 3" xfId="37405" xr:uid="{081D13A8-53EE-4081-BA67-6BD4AF3F9B86}"/>
    <cellStyle name="Euro 4 3 2 3 2" xfId="37406" xr:uid="{9385E91C-18C5-4CF6-A6B0-37A463A7D48B}"/>
    <cellStyle name="Euro 4 3 2 3 2 2" xfId="38342" xr:uid="{4BE7F122-01CE-491C-9D09-69282946EB91}"/>
    <cellStyle name="Euro 4 3 2 3 2 2 2" xfId="40394" xr:uid="{2D8322E3-5935-4810-8DD8-1271C0B0F108}"/>
    <cellStyle name="Euro 4 3 2 3 2 3" xfId="39225" xr:uid="{37D1F90C-BAF0-40EF-9148-6C357A3ACEE8}"/>
    <cellStyle name="Euro 4 3 2 3 2 3 2" xfId="40986" xr:uid="{CF433210-9683-4A6A-8F9D-0146BF5C72BB}"/>
    <cellStyle name="Euro 4 3 2 3 2 4" xfId="39812" xr:uid="{6DA039A4-39D5-4D63-980A-CA7EDABA9319}"/>
    <cellStyle name="Euro 4 3 2 3 3" xfId="37407" xr:uid="{12DB8383-A940-4C21-9D88-0557B95725C3}"/>
    <cellStyle name="Euro 4 3 2 3 3 2" xfId="38343" xr:uid="{6C2DFABA-D0C6-4B20-A633-BEAEF29C22A2}"/>
    <cellStyle name="Euro 4 3 2 3 3 2 2" xfId="40395" xr:uid="{A656AE63-A918-42DA-9A05-0A4536E93C18}"/>
    <cellStyle name="Euro 4 3 2 3 3 3" xfId="39226" xr:uid="{366CF250-8855-4D5E-86F4-4010F5A00EB8}"/>
    <cellStyle name="Euro 4 3 2 3 3 3 2" xfId="40987" xr:uid="{14132F71-493B-4D26-A6CC-B627522D60DD}"/>
    <cellStyle name="Euro 4 3 2 3 3 4" xfId="39813" xr:uid="{6BE90419-9DCB-401B-8876-A729935142A8}"/>
    <cellStyle name="Euro 4 3 2 3 4" xfId="38341" xr:uid="{F41CB07A-9A9A-48FD-B431-09D995971B25}"/>
    <cellStyle name="Euro 4 3 2 3 4 2" xfId="40393" xr:uid="{83AFCAD6-22ED-4C88-B232-EE3275CB1D82}"/>
    <cellStyle name="Euro 4 3 2 3 5" xfId="39224" xr:uid="{54447CF9-1866-48E7-8526-361CB2082B5A}"/>
    <cellStyle name="Euro 4 3 2 3 5 2" xfId="40985" xr:uid="{204D1409-47E5-482A-AA2F-2F5A3BEE848F}"/>
    <cellStyle name="Euro 4 3 2 3 6" xfId="39811" xr:uid="{AA77563D-91BC-4B8B-A4CD-3B2D87139F3B}"/>
    <cellStyle name="Euro 4 3 2 4" xfId="37408" xr:uid="{F1A8FA61-FFEC-4405-871C-4B4D7CCE8AE8}"/>
    <cellStyle name="Euro 4 3 2 4 2" xfId="37409" xr:uid="{6504EEB8-00EC-4EAC-862F-283A054A2E21}"/>
    <cellStyle name="Euro 4 3 2 4 2 2" xfId="38345" xr:uid="{D766631E-3654-44FA-A1AB-98AB8A750722}"/>
    <cellStyle name="Euro 4 3 2 4 2 2 2" xfId="40397" xr:uid="{BEFAC19E-3E82-456E-BFB0-CB0329ACC38A}"/>
    <cellStyle name="Euro 4 3 2 4 2 3" xfId="39228" xr:uid="{AADC2CE5-C54E-48AF-B2D3-E8AA6FCD9727}"/>
    <cellStyle name="Euro 4 3 2 4 2 3 2" xfId="40989" xr:uid="{8C37026B-7A2E-4F92-8560-EE5B2314C4E9}"/>
    <cellStyle name="Euro 4 3 2 4 2 4" xfId="39815" xr:uid="{C4310335-43B3-4934-9F39-BAF4920CA720}"/>
    <cellStyle name="Euro 4 3 2 4 3" xfId="38344" xr:uid="{0CF0170F-55F0-47A2-A9A7-8D45465B0C9C}"/>
    <cellStyle name="Euro 4 3 2 4 3 2" xfId="40396" xr:uid="{D562C962-9E52-4CDF-A77A-6723BDBCAE93}"/>
    <cellStyle name="Euro 4 3 2 4 4" xfId="39227" xr:uid="{A11600F5-8B16-4429-99FA-B5EA9261B335}"/>
    <cellStyle name="Euro 4 3 2 4 4 2" xfId="40988" xr:uid="{6D8F5D86-DCE0-49CA-9A47-D80F91ADD478}"/>
    <cellStyle name="Euro 4 3 2 4 5" xfId="39814" xr:uid="{6CCEF361-B114-4E36-AA22-5541F8304C42}"/>
    <cellStyle name="Euro 4 3 2 5" xfId="37410" xr:uid="{EFCEE0C2-5D01-4FCD-92CC-2F029A037244}"/>
    <cellStyle name="Euro 4 3 2 5 2" xfId="38346" xr:uid="{121D6E77-EC25-4BF1-8B4A-2B0AE4891CF7}"/>
    <cellStyle name="Euro 4 3 2 5 2 2" xfId="40398" xr:uid="{1EB7AF75-4560-4069-8625-F8029DA8699B}"/>
    <cellStyle name="Euro 4 3 2 5 3" xfId="39229" xr:uid="{0401BE69-BD43-4568-9519-D41C91493F16}"/>
    <cellStyle name="Euro 4 3 2 5 3 2" xfId="40990" xr:uid="{61B52BFE-4E1D-490F-AD8F-773458BA0229}"/>
    <cellStyle name="Euro 4 3 2 5 4" xfId="39816" xr:uid="{4621B784-A413-48ED-B092-A1C3E30A9CF8}"/>
    <cellStyle name="Euro 4 3 2 6" xfId="37411" xr:uid="{0E49BEAE-222C-4FF8-BD77-2A15FD56793D}"/>
    <cellStyle name="Euro 4 3 2 6 2" xfId="38347" xr:uid="{2846419D-622E-4835-8A5D-2FE22DA791E9}"/>
    <cellStyle name="Euro 4 3 2 6 2 2" xfId="40399" xr:uid="{7AF1AAC8-E2D0-499A-BC3D-24A2EBF71678}"/>
    <cellStyle name="Euro 4 3 2 6 3" xfId="39230" xr:uid="{2B044229-FEA0-42F9-BA43-F2B2CEFA86A3}"/>
    <cellStyle name="Euro 4 3 2 6 3 2" xfId="40991" xr:uid="{928395E5-6FFF-4825-9265-742E9C64299F}"/>
    <cellStyle name="Euro 4 3 2 6 4" xfId="39817" xr:uid="{93724E22-A4D9-49F8-8787-C4F9259FE102}"/>
    <cellStyle name="Euro 4 3 2 7" xfId="38332" xr:uid="{49C18D54-0F43-498B-A9DC-7C1CCA9E3944}"/>
    <cellStyle name="Euro 4 3 2 7 2" xfId="40384" xr:uid="{745E630F-E23C-449C-B091-7DABB56D5D3C}"/>
    <cellStyle name="Euro 4 3 2 8" xfId="39215" xr:uid="{E083C35E-37F6-4484-BD92-A0202C8F1BB3}"/>
    <cellStyle name="Euro 4 3 2 8 2" xfId="40976" xr:uid="{2A23EC65-6411-4DE9-A9AB-D5CA952A9605}"/>
    <cellStyle name="Euro 4 3 2 9" xfId="39802" xr:uid="{FF2E9A05-1320-497C-8CDB-912C3B559386}"/>
    <cellStyle name="Euro 4 3 3" xfId="37412" xr:uid="{6D583C78-BED3-485C-A365-0C20E238C11C}"/>
    <cellStyle name="Euro 4 3 3 2" xfId="37413" xr:uid="{1084FC5B-2DBC-4687-8587-5E3552EC7D75}"/>
    <cellStyle name="Euro 4 3 3 2 2" xfId="37414" xr:uid="{73E27640-1773-436A-A7B6-AA01ED2B7FDD}"/>
    <cellStyle name="Euro 4 3 3 2 2 2" xfId="38350" xr:uid="{F9F693BC-2BB1-4BEF-B2F1-01DC355021F5}"/>
    <cellStyle name="Euro 4 3 3 2 2 2 2" xfId="40402" xr:uid="{D74227D7-C834-4CD4-B84C-6667A43DE5DE}"/>
    <cellStyle name="Euro 4 3 3 2 2 3" xfId="39233" xr:uid="{0E700985-9DB7-45BC-BEF0-EC77A669C634}"/>
    <cellStyle name="Euro 4 3 3 2 2 3 2" xfId="40994" xr:uid="{0406C523-B0E3-4B5A-BB34-845DD2AFF331}"/>
    <cellStyle name="Euro 4 3 3 2 2 4" xfId="39820" xr:uid="{93378D68-7CF4-4EAB-A9FF-681AD9F3D546}"/>
    <cellStyle name="Euro 4 3 3 2 3" xfId="37415" xr:uid="{B08A0D6B-2F7C-4964-A2CE-D7858EA4E063}"/>
    <cellStyle name="Euro 4 3 3 2 3 2" xfId="38351" xr:uid="{68E1B98D-F633-483B-901B-B51B24045246}"/>
    <cellStyle name="Euro 4 3 3 2 3 2 2" xfId="40403" xr:uid="{22EFB930-7EB0-448A-B42F-3E9A62B5E2BF}"/>
    <cellStyle name="Euro 4 3 3 2 3 3" xfId="39234" xr:uid="{CBEB184A-63D4-4574-BC25-562C83DA0CF6}"/>
    <cellStyle name="Euro 4 3 3 2 3 3 2" xfId="40995" xr:uid="{D7FFCAB1-366F-484B-9992-0E5009AF0D64}"/>
    <cellStyle name="Euro 4 3 3 2 3 4" xfId="39821" xr:uid="{4A060FCA-DAAC-45F3-8362-032BD782ADFF}"/>
    <cellStyle name="Euro 4 3 3 2 4" xfId="38349" xr:uid="{BE66B72B-723A-4E87-B13C-E2C1C2C8037D}"/>
    <cellStyle name="Euro 4 3 3 2 4 2" xfId="40401" xr:uid="{3C441085-CEF6-49F4-AEDE-5C9D21EF489A}"/>
    <cellStyle name="Euro 4 3 3 2 5" xfId="39232" xr:uid="{456E9CC9-2135-4C30-A3C3-70BD85BD1389}"/>
    <cellStyle name="Euro 4 3 3 2 5 2" xfId="40993" xr:uid="{6545598C-AEC6-4C01-9319-071EB0FF3A27}"/>
    <cellStyle name="Euro 4 3 3 2 6" xfId="39819" xr:uid="{472B78A4-D599-4CDE-938B-487881F7EA67}"/>
    <cellStyle name="Euro 4 3 3 3" xfId="37416" xr:uid="{75CADE6D-17CA-426A-8F97-6ABC9501FB2E}"/>
    <cellStyle name="Euro 4 3 3 3 2" xfId="37417" xr:uid="{7EABC39E-C104-40E2-A413-ABE8E84681D5}"/>
    <cellStyle name="Euro 4 3 3 3 2 2" xfId="38353" xr:uid="{B300DC73-691A-4A3D-8318-C28B87F37D14}"/>
    <cellStyle name="Euro 4 3 3 3 2 2 2" xfId="40405" xr:uid="{62AC779F-7539-4A8E-8019-CE17EE45A78E}"/>
    <cellStyle name="Euro 4 3 3 3 2 3" xfId="39236" xr:uid="{36DC8BC7-6CE7-4820-AF11-24E848CCC8D2}"/>
    <cellStyle name="Euro 4 3 3 3 2 3 2" xfId="40997" xr:uid="{10D31C9F-022F-46C4-B99A-62B3ED218930}"/>
    <cellStyle name="Euro 4 3 3 3 2 4" xfId="39823" xr:uid="{48AD349D-C278-48BD-9D4A-8667C8D19605}"/>
    <cellStyle name="Euro 4 3 3 3 3" xfId="38352" xr:uid="{C38B479F-84A6-4685-8613-7C963ED191DB}"/>
    <cellStyle name="Euro 4 3 3 3 3 2" xfId="40404" xr:uid="{3A5B378C-D555-4AD0-97FD-8D6109D6709C}"/>
    <cellStyle name="Euro 4 3 3 3 4" xfId="39235" xr:uid="{E9F20BC5-1B93-4EF4-BFA4-E048A351730A}"/>
    <cellStyle name="Euro 4 3 3 3 4 2" xfId="40996" xr:uid="{4568A7AA-1DCE-494A-80B2-1BE4F33E2467}"/>
    <cellStyle name="Euro 4 3 3 3 5" xfId="39822" xr:uid="{F8C58BA0-A0FE-4796-A414-ACDF76DCBDA8}"/>
    <cellStyle name="Euro 4 3 3 4" xfId="37418" xr:uid="{0164EF4A-0472-4C6E-B5F7-1CFA232FF0F3}"/>
    <cellStyle name="Euro 4 3 3 4 2" xfId="38354" xr:uid="{830F4A56-5D53-4F1F-B1D8-5E8048E9979D}"/>
    <cellStyle name="Euro 4 3 3 4 2 2" xfId="40406" xr:uid="{A4CC0FA9-2798-42E5-AC1A-6FDDB0DB06E6}"/>
    <cellStyle name="Euro 4 3 3 4 3" xfId="39237" xr:uid="{3E932818-5008-42A1-B10A-EFFDB84AFEA0}"/>
    <cellStyle name="Euro 4 3 3 4 3 2" xfId="40998" xr:uid="{EA0355F2-AF58-4852-A22F-4CC657EAC936}"/>
    <cellStyle name="Euro 4 3 3 4 4" xfId="39824" xr:uid="{DD8440A9-C562-4A10-9F36-9E860400D64D}"/>
    <cellStyle name="Euro 4 3 3 5" xfId="37419" xr:uid="{6596B167-EB2D-4EF6-BF21-445122C73B4B}"/>
    <cellStyle name="Euro 4 3 3 5 2" xfId="38355" xr:uid="{207833BF-D9F4-4927-9E15-D634AA5C9C16}"/>
    <cellStyle name="Euro 4 3 3 5 2 2" xfId="40407" xr:uid="{B1C31576-AB93-4FF2-9EB0-6DDC62F61C02}"/>
    <cellStyle name="Euro 4 3 3 5 3" xfId="39238" xr:uid="{6B8B8FAE-3DAB-4143-9F65-1C00DFAEAF68}"/>
    <cellStyle name="Euro 4 3 3 5 3 2" xfId="40999" xr:uid="{612EC689-14BE-4649-B869-F286DDA52530}"/>
    <cellStyle name="Euro 4 3 3 5 4" xfId="39825" xr:uid="{E9F91AD8-CE38-4D27-9DEA-BE5574F2C407}"/>
    <cellStyle name="Euro 4 3 3 6" xfId="38348" xr:uid="{ED2B6E6E-BFAD-4888-A89A-0452A5A12E9A}"/>
    <cellStyle name="Euro 4 3 3 6 2" xfId="40400" xr:uid="{39F65701-0563-444F-B214-42906305AC32}"/>
    <cellStyle name="Euro 4 3 3 7" xfId="39231" xr:uid="{547C1B2C-F578-479A-AB51-7108E9499D51}"/>
    <cellStyle name="Euro 4 3 3 7 2" xfId="40992" xr:uid="{524B80F6-9278-4A06-B68D-983F3C9B4F22}"/>
    <cellStyle name="Euro 4 3 3 8" xfId="39818" xr:uid="{82BDEC02-6CE0-4820-BB00-6612BD6D823A}"/>
    <cellStyle name="Euro 4 3 4" xfId="37420" xr:uid="{6BEBFF47-4F1B-49C4-9232-D6ADEEF20979}"/>
    <cellStyle name="Euro 4 3 4 2" xfId="37421" xr:uid="{E89DC5A4-4952-4F86-8805-9C3E24B031CA}"/>
    <cellStyle name="Euro 4 3 4 2 2" xfId="38357" xr:uid="{8DD54B39-78CB-4B50-8A6C-0ADF4154D0E4}"/>
    <cellStyle name="Euro 4 3 4 2 2 2" xfId="40409" xr:uid="{A7304E38-4412-4D30-8B15-C4DDF193156A}"/>
    <cellStyle name="Euro 4 3 4 2 3" xfId="39240" xr:uid="{BF7EAF74-CB76-4590-97C8-F7BBAA34D0B2}"/>
    <cellStyle name="Euro 4 3 4 2 3 2" xfId="41001" xr:uid="{39C8F50A-0C2E-491A-A2EF-2AFB52886D9B}"/>
    <cellStyle name="Euro 4 3 4 2 4" xfId="39827" xr:uid="{F2A1407F-A448-411B-A0F2-889D065C3FF3}"/>
    <cellStyle name="Euro 4 3 4 3" xfId="37422" xr:uid="{962B66FB-907A-4AFB-B317-14843826759E}"/>
    <cellStyle name="Euro 4 3 4 3 2" xfId="38358" xr:uid="{1EB88D5C-BF31-4389-86F1-BFE55F3D19FA}"/>
    <cellStyle name="Euro 4 3 4 3 2 2" xfId="40410" xr:uid="{6466FA38-E841-4EEB-8DE3-9481B80AE91E}"/>
    <cellStyle name="Euro 4 3 4 3 3" xfId="39241" xr:uid="{214363A1-E6F1-4B1F-8F5D-0B518CD8DD0F}"/>
    <cellStyle name="Euro 4 3 4 3 3 2" xfId="41002" xr:uid="{E426C59C-3738-4F75-A9BE-92170E131484}"/>
    <cellStyle name="Euro 4 3 4 3 4" xfId="39828" xr:uid="{FFA95AF4-10C3-4BA2-B3D8-DC31AF6920E1}"/>
    <cellStyle name="Euro 4 3 4 4" xfId="38356" xr:uid="{AB0B109E-5404-4AA5-A23F-12D1290A1F55}"/>
    <cellStyle name="Euro 4 3 4 4 2" xfId="40408" xr:uid="{5F171391-0477-4F43-8BBE-EB8CFA77C0AB}"/>
    <cellStyle name="Euro 4 3 4 5" xfId="39239" xr:uid="{D0A62EC8-A4D1-4A21-8998-F7020FD69178}"/>
    <cellStyle name="Euro 4 3 4 5 2" xfId="41000" xr:uid="{69D7DEEE-280E-4879-8CC5-1C275A4D4261}"/>
    <cellStyle name="Euro 4 3 4 6" xfId="39826" xr:uid="{98462CC3-18BB-4AEA-8324-FD7EDAA39102}"/>
    <cellStyle name="Euro 4 3 5" xfId="37423" xr:uid="{30E22C6E-E35B-440F-929D-48B275926115}"/>
    <cellStyle name="Euro 4 3 5 2" xfId="37424" xr:uid="{85A58987-8C65-4815-8481-079FE7EE892C}"/>
    <cellStyle name="Euro 4 3 5 2 2" xfId="38360" xr:uid="{3CFD81B1-2787-4566-B283-3BC7736F6713}"/>
    <cellStyle name="Euro 4 3 5 2 2 2" xfId="40412" xr:uid="{2B9E7A4B-CF3C-4F71-BC83-2E9054D738B8}"/>
    <cellStyle name="Euro 4 3 5 2 3" xfId="39243" xr:uid="{F8E90E7F-1132-43FA-BE9B-1350B72E1B23}"/>
    <cellStyle name="Euro 4 3 5 2 3 2" xfId="41004" xr:uid="{223F3DCD-B707-40BF-BC6F-F075EFA4E368}"/>
    <cellStyle name="Euro 4 3 5 2 4" xfId="39830" xr:uid="{534C7A51-BF25-4C96-887D-A99DAD21015B}"/>
    <cellStyle name="Euro 4 3 5 3" xfId="38359" xr:uid="{F8627CCD-7569-48C5-8F56-0590E95A2EF4}"/>
    <cellStyle name="Euro 4 3 5 3 2" xfId="40411" xr:uid="{888E98B2-5984-49E4-B94F-A5D83CB92F8E}"/>
    <cellStyle name="Euro 4 3 5 4" xfId="39242" xr:uid="{24C79CDB-E39D-43F6-8BBC-458756D870BB}"/>
    <cellStyle name="Euro 4 3 5 4 2" xfId="41003" xr:uid="{05D7C29A-AA91-4A8F-A17B-42DD7005A518}"/>
    <cellStyle name="Euro 4 3 5 5" xfId="39829" xr:uid="{39EFC4A5-7252-422A-BB10-1FDFB458C778}"/>
    <cellStyle name="Euro 4 3 6" xfId="37425" xr:uid="{C0D58F0E-AC5D-4E80-B8F6-50B2067C250E}"/>
    <cellStyle name="Euro 4 3 6 2" xfId="38361" xr:uid="{46EA8F42-FC89-4215-B81F-6D227FB57DC6}"/>
    <cellStyle name="Euro 4 3 6 2 2" xfId="40413" xr:uid="{09D00CBB-16A2-46B8-89A9-C7551CC3B33B}"/>
    <cellStyle name="Euro 4 3 6 3" xfId="39244" xr:uid="{42D199F8-D151-4D47-82C6-5C29D5FF93DC}"/>
    <cellStyle name="Euro 4 3 6 3 2" xfId="41005" xr:uid="{40263646-A43C-4749-B874-3FB23B89FF9C}"/>
    <cellStyle name="Euro 4 3 6 4" xfId="39831" xr:uid="{ED22CC38-6E2F-4A3F-BC00-F04B7E9E4CCF}"/>
    <cellStyle name="Euro 4 3 7" xfId="37426" xr:uid="{C4B94903-376B-4712-AC3A-2E7B8B241008}"/>
    <cellStyle name="Euro 4 3 7 2" xfId="38362" xr:uid="{91B4025F-37F8-4975-992B-82F258AA828C}"/>
    <cellStyle name="Euro 4 3 7 2 2" xfId="40414" xr:uid="{B692BA8D-D6CA-4CD2-9C6D-0A3D347AF9C2}"/>
    <cellStyle name="Euro 4 3 7 3" xfId="39245" xr:uid="{DF6B5C09-402C-4B68-887D-413BA4ADAA96}"/>
    <cellStyle name="Euro 4 3 7 3 2" xfId="41006" xr:uid="{8FB5B8B0-343C-4F3B-9E2D-838007A0918D}"/>
    <cellStyle name="Euro 4 3 7 4" xfId="39832" xr:uid="{4FCC1651-8052-475B-9107-ED2724F4B7F1}"/>
    <cellStyle name="Euro 4 3 8" xfId="38331" xr:uid="{4E86AB63-908E-468F-84B0-9644E217BE5D}"/>
    <cellStyle name="Euro 4 3 8 2" xfId="40383" xr:uid="{4BDEF055-F47B-49F9-A301-680D65B883F7}"/>
    <cellStyle name="Euro 4 3 9" xfId="39214" xr:uid="{B008CF56-0FD9-475C-BE89-A04B9EF44395}"/>
    <cellStyle name="Euro 4 3 9 2" xfId="40975" xr:uid="{BCF2CAC8-25B2-46CF-9B19-6580B3EF9BFC}"/>
    <cellStyle name="Euro 4 4" xfId="37427" xr:uid="{3F2ECB96-0082-4996-B609-446101535CE5}"/>
    <cellStyle name="Euro 4 4 2" xfId="37428" xr:uid="{43DA4B9A-1F99-4B47-AEB0-FE8741BBE64F}"/>
    <cellStyle name="Euro 4 4 2 2" xfId="37429" xr:uid="{6517BC40-5F05-48E6-ACEA-A2149D7F8EBF}"/>
    <cellStyle name="Euro 4 4 2 2 2" xfId="37430" xr:uid="{38979016-5D26-4F96-8812-C059DC1ECEE3}"/>
    <cellStyle name="Euro 4 4 2 2 2 2" xfId="38366" xr:uid="{40D7BEE3-D1B0-4A6B-BB96-BDC293C565E6}"/>
    <cellStyle name="Euro 4 4 2 2 2 2 2" xfId="40418" xr:uid="{2DE338E9-48A4-4CCB-93CB-F228176B1A35}"/>
    <cellStyle name="Euro 4 4 2 2 2 3" xfId="39249" xr:uid="{3DD6D3DF-A4EF-4833-9059-8F107666117E}"/>
    <cellStyle name="Euro 4 4 2 2 2 3 2" xfId="41010" xr:uid="{31255B73-FE83-4BCB-840E-95C84D64639A}"/>
    <cellStyle name="Euro 4 4 2 2 2 4" xfId="39836" xr:uid="{769AC079-677C-413F-8F30-2953837E71E9}"/>
    <cellStyle name="Euro 4 4 2 2 3" xfId="37431" xr:uid="{F78F2519-A8D8-4688-A4F8-7959C0CC2DB2}"/>
    <cellStyle name="Euro 4 4 2 2 3 2" xfId="38367" xr:uid="{CEBE00A0-6B34-4BD5-B816-6F8F9B1F65D1}"/>
    <cellStyle name="Euro 4 4 2 2 3 2 2" xfId="40419" xr:uid="{44D3279B-9E10-42CF-A6FF-1D6CA5C15D85}"/>
    <cellStyle name="Euro 4 4 2 2 3 3" xfId="39250" xr:uid="{46AF7855-A9C1-4E47-8931-B8B760ECB2C0}"/>
    <cellStyle name="Euro 4 4 2 2 3 3 2" xfId="41011" xr:uid="{4CAEE889-98CC-4012-A9B4-0D0AE0BFD302}"/>
    <cellStyle name="Euro 4 4 2 2 3 4" xfId="39837" xr:uid="{6F7267C1-D8C4-4D18-AFB1-1B77390D09BD}"/>
    <cellStyle name="Euro 4 4 2 2 4" xfId="38365" xr:uid="{A4158640-8478-4639-BF3B-25E5EF285D9E}"/>
    <cellStyle name="Euro 4 4 2 2 4 2" xfId="40417" xr:uid="{3C1A1B7D-E0B8-4DDE-8089-2C2B57243E63}"/>
    <cellStyle name="Euro 4 4 2 2 5" xfId="39248" xr:uid="{32A36D15-10E1-4723-9DAB-EC5E7BF09F46}"/>
    <cellStyle name="Euro 4 4 2 2 5 2" xfId="41009" xr:uid="{8ECEB5E1-FC83-4661-BD29-AEA423686E19}"/>
    <cellStyle name="Euro 4 4 2 2 6" xfId="39835" xr:uid="{6513C7A5-6C6F-42A6-BA19-CB76792DF921}"/>
    <cellStyle name="Euro 4 4 2 3" xfId="37432" xr:uid="{A1C6FAF6-FD97-4DBD-8DBB-084F39E78424}"/>
    <cellStyle name="Euro 4 4 2 3 2" xfId="37433" xr:uid="{F5351850-34D4-423E-B628-56CFAA28363C}"/>
    <cellStyle name="Euro 4 4 2 3 2 2" xfId="38369" xr:uid="{ECE6A494-089A-4793-8D82-71C97DE0CA96}"/>
    <cellStyle name="Euro 4 4 2 3 2 2 2" xfId="40421" xr:uid="{9418094B-BD58-431F-A1D8-6B69A858D417}"/>
    <cellStyle name="Euro 4 4 2 3 2 3" xfId="39252" xr:uid="{8C9F05DB-9E64-4FD5-8A2C-D2E70B3C8723}"/>
    <cellStyle name="Euro 4 4 2 3 2 3 2" xfId="41013" xr:uid="{86180326-D7DB-4505-8D62-6FE5CC19FCCF}"/>
    <cellStyle name="Euro 4 4 2 3 2 4" xfId="39839" xr:uid="{F87ED9CE-4420-4E59-84D7-72BFFF3D7EE1}"/>
    <cellStyle name="Euro 4 4 2 3 3" xfId="38368" xr:uid="{031B83B6-D909-4898-B3DC-7EE824C08982}"/>
    <cellStyle name="Euro 4 4 2 3 3 2" xfId="40420" xr:uid="{490A88A7-562B-4375-A633-2351D2D82D06}"/>
    <cellStyle name="Euro 4 4 2 3 4" xfId="39251" xr:uid="{EBF7D3FA-C60A-4CEF-9322-43F16931CF5C}"/>
    <cellStyle name="Euro 4 4 2 3 4 2" xfId="41012" xr:uid="{E40E29E8-0FA5-4498-B782-D8ED31FF7A8E}"/>
    <cellStyle name="Euro 4 4 2 3 5" xfId="39838" xr:uid="{DE58111B-B2FE-4B6D-A688-2E1FD385D577}"/>
    <cellStyle name="Euro 4 4 2 4" xfId="37434" xr:uid="{6E28B79D-AD6A-4671-A3F1-0950E8D65E2D}"/>
    <cellStyle name="Euro 4 4 2 4 2" xfId="38370" xr:uid="{869362A4-CBFC-477E-9C24-77F765E8CD15}"/>
    <cellStyle name="Euro 4 4 2 4 2 2" xfId="40422" xr:uid="{D1279BE7-3DB0-49A5-9561-800D7586B5C0}"/>
    <cellStyle name="Euro 4 4 2 4 3" xfId="39253" xr:uid="{183672E7-9DED-4E76-85BA-9BEDD16E9163}"/>
    <cellStyle name="Euro 4 4 2 4 3 2" xfId="41014" xr:uid="{6E205813-BF49-4596-9D97-266EE1FD24E1}"/>
    <cellStyle name="Euro 4 4 2 4 4" xfId="39840" xr:uid="{2D88D094-5D4C-43DC-945A-CE63D7A12AC3}"/>
    <cellStyle name="Euro 4 4 2 5" xfId="37435" xr:uid="{6468CFAF-1432-4CEF-B889-EE43D8FFF1AA}"/>
    <cellStyle name="Euro 4 4 2 5 2" xfId="38371" xr:uid="{29B2B66B-FE71-4046-8B28-467201CC5820}"/>
    <cellStyle name="Euro 4 4 2 5 2 2" xfId="40423" xr:uid="{32A87EED-1134-481A-B1E3-9F486627EA12}"/>
    <cellStyle name="Euro 4 4 2 5 3" xfId="39254" xr:uid="{63B81C2E-69A6-4041-8BC6-97AF8571D1B0}"/>
    <cellStyle name="Euro 4 4 2 5 3 2" xfId="41015" xr:uid="{E76506DE-8A93-481F-8ECE-2BAF7051A236}"/>
    <cellStyle name="Euro 4 4 2 5 4" xfId="39841" xr:uid="{834EF9BD-501C-4369-9B06-6D03644E29D9}"/>
    <cellStyle name="Euro 4 4 2 6" xfId="38364" xr:uid="{8794BE22-F130-4A59-9206-51AA3D2ACF48}"/>
    <cellStyle name="Euro 4 4 2 6 2" xfId="40416" xr:uid="{6393E11C-062E-46C3-A7AA-B59F4256A0A0}"/>
    <cellStyle name="Euro 4 4 2 7" xfId="39247" xr:uid="{4FE292BE-1254-4F56-A60E-698BA8C46FCB}"/>
    <cellStyle name="Euro 4 4 2 7 2" xfId="41008" xr:uid="{38C53926-90A4-4176-979D-C6E82CD8BCEB}"/>
    <cellStyle name="Euro 4 4 2 8" xfId="39834" xr:uid="{5045745B-5D00-4901-929E-6FE9EC5436EE}"/>
    <cellStyle name="Euro 4 4 3" xfId="37436" xr:uid="{CFD9FE5F-D6FA-445B-83CC-53339A9C7E40}"/>
    <cellStyle name="Euro 4 4 3 2" xfId="37437" xr:uid="{413AF0B9-A7E1-4236-98F3-2A65D7B55EAC}"/>
    <cellStyle name="Euro 4 4 3 2 2" xfId="38373" xr:uid="{C6F2163C-C62E-4326-B25A-21A821441286}"/>
    <cellStyle name="Euro 4 4 3 2 2 2" xfId="40425" xr:uid="{E7C2143D-6970-4263-B248-B9B7F33D90EC}"/>
    <cellStyle name="Euro 4 4 3 2 3" xfId="39256" xr:uid="{C9AD3B2C-836E-456D-AD8A-F1C7D8199F9A}"/>
    <cellStyle name="Euro 4 4 3 2 3 2" xfId="41017" xr:uid="{53FF485D-E4E0-45A4-8C08-857BB83E297C}"/>
    <cellStyle name="Euro 4 4 3 2 4" xfId="39843" xr:uid="{E90C0641-EE4C-4634-BD52-6B3F9948D40F}"/>
    <cellStyle name="Euro 4 4 3 3" xfId="37438" xr:uid="{A09A0771-DBC7-4488-9299-75A6CF9F5C25}"/>
    <cellStyle name="Euro 4 4 3 3 2" xfId="38374" xr:uid="{9483EDCB-310A-4C65-9D7F-80EE3EDB5D73}"/>
    <cellStyle name="Euro 4 4 3 3 2 2" xfId="40426" xr:uid="{E7E73A7A-C9C7-4B94-A583-FD50229137C0}"/>
    <cellStyle name="Euro 4 4 3 3 3" xfId="39257" xr:uid="{8B51F76B-A745-44AA-B002-75FEFA9B7321}"/>
    <cellStyle name="Euro 4 4 3 3 3 2" xfId="41018" xr:uid="{3AFA1423-7D29-41D9-8B02-31F168CC37A6}"/>
    <cellStyle name="Euro 4 4 3 3 4" xfId="39844" xr:uid="{412D07AB-1AA5-4016-9035-AE213064C31E}"/>
    <cellStyle name="Euro 4 4 3 4" xfId="38372" xr:uid="{3695A92F-4A6A-4502-AF8C-23443537B0F7}"/>
    <cellStyle name="Euro 4 4 3 4 2" xfId="40424" xr:uid="{0D5306BF-8A7C-4406-88D0-DCBD9EF46255}"/>
    <cellStyle name="Euro 4 4 3 5" xfId="39255" xr:uid="{C99A4F3A-FECF-4106-9981-4B1FBFB77CD6}"/>
    <cellStyle name="Euro 4 4 3 5 2" xfId="41016" xr:uid="{87308576-8FA7-4D64-8F4E-3AD6E2EECBE7}"/>
    <cellStyle name="Euro 4 4 3 6" xfId="39842" xr:uid="{D30A78FB-C80B-4F76-8FD2-FA9E4DB5E601}"/>
    <cellStyle name="Euro 4 4 4" xfId="37439" xr:uid="{A335807D-885C-4031-963E-66BC9813AE5B}"/>
    <cellStyle name="Euro 4 4 4 2" xfId="37440" xr:uid="{2C0016EA-D7FA-40F0-9BD0-DD2FD609421B}"/>
    <cellStyle name="Euro 4 4 4 2 2" xfId="38376" xr:uid="{D1544E4C-6557-4BAA-ABF4-6ADAADDAB9B9}"/>
    <cellStyle name="Euro 4 4 4 2 2 2" xfId="40428" xr:uid="{444B86FA-1E7F-490D-8FFA-19046E028B61}"/>
    <cellStyle name="Euro 4 4 4 2 3" xfId="39259" xr:uid="{5A6D4D3C-8D79-4E9B-8D89-FF7BF6FBFCCC}"/>
    <cellStyle name="Euro 4 4 4 2 3 2" xfId="41020" xr:uid="{B282C259-1D6B-49F0-8CB2-6A52563B8836}"/>
    <cellStyle name="Euro 4 4 4 2 4" xfId="39846" xr:uid="{006B76E0-AF98-4607-BEAE-64AB6C33F0C1}"/>
    <cellStyle name="Euro 4 4 4 3" xfId="38375" xr:uid="{6CB85D2E-622A-4836-ABA1-F860E2915338}"/>
    <cellStyle name="Euro 4 4 4 3 2" xfId="40427" xr:uid="{7AF17F6D-A74C-438E-A2DB-764B8AE3EC06}"/>
    <cellStyle name="Euro 4 4 4 4" xfId="39258" xr:uid="{EF02317F-F00C-4155-8CF6-8A6D4290F6B9}"/>
    <cellStyle name="Euro 4 4 4 4 2" xfId="41019" xr:uid="{44033362-BAED-4DAB-9217-E2F4EFA32A69}"/>
    <cellStyle name="Euro 4 4 4 5" xfId="39845" xr:uid="{89B13A90-BD8C-41DD-B03D-1FDF012E1201}"/>
    <cellStyle name="Euro 4 4 5" xfId="37441" xr:uid="{761B04C4-7B78-45EC-AC37-BA92EFD0AE23}"/>
    <cellStyle name="Euro 4 4 5 2" xfId="38377" xr:uid="{CD8E5962-A5D6-4318-B563-9018D7DD9543}"/>
    <cellStyle name="Euro 4 4 5 2 2" xfId="40429" xr:uid="{DCAE71C3-CA15-416B-BF1A-338ACC907DAA}"/>
    <cellStyle name="Euro 4 4 5 3" xfId="39260" xr:uid="{82FD9286-71A9-4A66-B9BD-31FEFF2E629A}"/>
    <cellStyle name="Euro 4 4 5 3 2" xfId="41021" xr:uid="{367E9E93-6E37-45AE-A8F0-A376274E8261}"/>
    <cellStyle name="Euro 4 4 5 4" xfId="39847" xr:uid="{D83A859E-A92F-411F-B619-FCDD459BE13A}"/>
    <cellStyle name="Euro 4 4 6" xfId="37442" xr:uid="{967D3A40-F7D7-4C9B-8BE1-1C87DCF96DFD}"/>
    <cellStyle name="Euro 4 4 6 2" xfId="38378" xr:uid="{C4A1C443-EED3-47B4-8420-21078E548179}"/>
    <cellStyle name="Euro 4 4 6 2 2" xfId="40430" xr:uid="{3AFF282A-E3C2-4FC0-B7EE-111D42F2E5B3}"/>
    <cellStyle name="Euro 4 4 6 3" xfId="39261" xr:uid="{6317CA8B-4BB6-4247-BFBC-FAFB5ACFF722}"/>
    <cellStyle name="Euro 4 4 6 3 2" xfId="41022" xr:uid="{47B24E24-AEF0-48D0-8516-2073BE26ABC6}"/>
    <cellStyle name="Euro 4 4 6 4" xfId="39848" xr:uid="{B06E5EA7-3F71-446C-A3FC-1CAA2D3AD9DB}"/>
    <cellStyle name="Euro 4 4 7" xfId="38363" xr:uid="{3BB7CBE5-1FB7-4515-A7E7-8CA98FA18481}"/>
    <cellStyle name="Euro 4 4 7 2" xfId="40415" xr:uid="{F2633E0E-4C63-4C56-B150-1680B76F6346}"/>
    <cellStyle name="Euro 4 4 8" xfId="39246" xr:uid="{7BC1A42C-31CE-4136-8486-35326C803760}"/>
    <cellStyle name="Euro 4 4 8 2" xfId="41007" xr:uid="{415F9E82-2434-4028-B0EE-B433F9D8558E}"/>
    <cellStyle name="Euro 4 4 9" xfId="39833" xr:uid="{1BE62423-8684-4F6F-8CDA-71C87049EAF4}"/>
    <cellStyle name="Euro 4 5" xfId="37443" xr:uid="{DB0D0469-DD2C-4000-BE01-3291D7C2BDBD}"/>
    <cellStyle name="Euro 4 5 2" xfId="37444" xr:uid="{0948F009-B3DA-4515-A03C-200A90BD1078}"/>
    <cellStyle name="Euro 4 5 2 2" xfId="37445" xr:uid="{3D4A3751-CBA4-4D13-A227-23BCADB5BD58}"/>
    <cellStyle name="Euro 4 5 2 2 2" xfId="38381" xr:uid="{FD44865A-568A-4C07-93D7-8B6B9B7974E1}"/>
    <cellStyle name="Euro 4 5 2 2 2 2" xfId="40433" xr:uid="{F0D97325-952E-4E50-933F-0FD833D0C24D}"/>
    <cellStyle name="Euro 4 5 2 2 3" xfId="39264" xr:uid="{7E7778BD-7435-4B24-A0A1-B12D50C1E7BD}"/>
    <cellStyle name="Euro 4 5 2 2 3 2" xfId="41025" xr:uid="{84FFB8AF-2AD3-4A39-884D-2A9A2E670075}"/>
    <cellStyle name="Euro 4 5 2 2 4" xfId="39851" xr:uid="{7588D9A3-CB2F-49FF-A2E1-ADF693BDE165}"/>
    <cellStyle name="Euro 4 5 2 3" xfId="37446" xr:uid="{718F3CC0-927F-433D-B8F6-B205BB2415A2}"/>
    <cellStyle name="Euro 4 5 2 3 2" xfId="38382" xr:uid="{B7DAAEAD-AF13-46ED-B5C5-FEA8DB3D49F2}"/>
    <cellStyle name="Euro 4 5 2 3 2 2" xfId="40434" xr:uid="{28A0D4A6-58E0-4B39-90D0-4F26FCB91243}"/>
    <cellStyle name="Euro 4 5 2 3 3" xfId="39265" xr:uid="{8C1B7BBE-4A3D-487B-A026-D780AE38DDF7}"/>
    <cellStyle name="Euro 4 5 2 3 3 2" xfId="41026" xr:uid="{87EB48F5-FAD4-41DB-8D5A-65BD0C2F5CF4}"/>
    <cellStyle name="Euro 4 5 2 3 4" xfId="39852" xr:uid="{F822D7BF-94C8-414D-A0EA-E902CEECD52A}"/>
    <cellStyle name="Euro 4 5 2 4" xfId="38380" xr:uid="{AA2978C5-3849-4FD8-988E-8BD803C6D2FA}"/>
    <cellStyle name="Euro 4 5 2 4 2" xfId="40432" xr:uid="{B83DE092-AB7B-436F-AF2B-2D9D8A39C649}"/>
    <cellStyle name="Euro 4 5 2 5" xfId="39263" xr:uid="{F7ED82ED-24AD-4404-86DF-47117362ABE2}"/>
    <cellStyle name="Euro 4 5 2 5 2" xfId="41024" xr:uid="{81C3270D-DD9E-4092-AA57-3703E9495766}"/>
    <cellStyle name="Euro 4 5 2 6" xfId="39850" xr:uid="{D2025A78-1DDF-43D6-AC91-C906E6831360}"/>
    <cellStyle name="Euro 4 5 3" xfId="37447" xr:uid="{9962C8C7-040B-4219-B945-DE41D78346D4}"/>
    <cellStyle name="Euro 4 5 3 2" xfId="37448" xr:uid="{199205FF-5ED2-4B86-A911-BE3616F1F3FB}"/>
    <cellStyle name="Euro 4 5 3 2 2" xfId="38384" xr:uid="{A1F40C04-395A-4B7F-AA04-A0C2812D618A}"/>
    <cellStyle name="Euro 4 5 3 2 2 2" xfId="40436" xr:uid="{B18D8FE9-41E8-4548-8CAC-F25AB624991F}"/>
    <cellStyle name="Euro 4 5 3 2 3" xfId="39267" xr:uid="{4464A4C3-0014-4353-8880-F3B7E88F810A}"/>
    <cellStyle name="Euro 4 5 3 2 3 2" xfId="41028" xr:uid="{74ECA78F-ADAF-4E8D-899B-78D0CA96A089}"/>
    <cellStyle name="Euro 4 5 3 2 4" xfId="39854" xr:uid="{3AF7B0E8-8E84-49A6-A707-F1BFC36C17B8}"/>
    <cellStyle name="Euro 4 5 3 3" xfId="38383" xr:uid="{CD5D1980-01C5-4131-9C65-D87B6B682A89}"/>
    <cellStyle name="Euro 4 5 3 3 2" xfId="40435" xr:uid="{94422ABE-0DBE-4CA0-A11C-B4682B93D1D7}"/>
    <cellStyle name="Euro 4 5 3 4" xfId="39266" xr:uid="{C9C68EAD-89A7-41A4-88C8-03F72C7EF585}"/>
    <cellStyle name="Euro 4 5 3 4 2" xfId="41027" xr:uid="{69EF7A82-0FDE-406F-87E0-F39F610F3930}"/>
    <cellStyle name="Euro 4 5 3 5" xfId="39853" xr:uid="{B6F98C33-37FB-442A-A08D-3EE78D763800}"/>
    <cellStyle name="Euro 4 5 4" xfId="37449" xr:uid="{B3BCD43C-7445-40EF-9016-F29C7B117971}"/>
    <cellStyle name="Euro 4 5 4 2" xfId="38385" xr:uid="{188A577A-8992-43E5-855B-7144FD9632BF}"/>
    <cellStyle name="Euro 4 5 4 2 2" xfId="40437" xr:uid="{29C1AEF9-368F-41FD-B908-DED099B1A1D9}"/>
    <cellStyle name="Euro 4 5 4 3" xfId="39268" xr:uid="{831FE129-4BB3-4A5E-9D29-4D78464B23CA}"/>
    <cellStyle name="Euro 4 5 4 3 2" xfId="41029" xr:uid="{58857558-51AD-44F3-9394-C5FFEB794875}"/>
    <cellStyle name="Euro 4 5 4 4" xfId="39855" xr:uid="{0CCFAC98-FD7C-4D65-9A38-1AE06E7858BE}"/>
    <cellStyle name="Euro 4 5 5" xfId="37450" xr:uid="{DA6E0312-34AB-4742-BF10-05E1E9E6FF5F}"/>
    <cellStyle name="Euro 4 5 5 2" xfId="38386" xr:uid="{5F217E58-2557-4A72-8E9C-CB456D574558}"/>
    <cellStyle name="Euro 4 5 5 2 2" xfId="40438" xr:uid="{70AFCBF8-D292-484B-B220-71E3DF691034}"/>
    <cellStyle name="Euro 4 5 5 3" xfId="39269" xr:uid="{13553FB3-B4BC-42A2-A6C7-32B8EC241B5A}"/>
    <cellStyle name="Euro 4 5 5 3 2" xfId="41030" xr:uid="{B9446476-9D4B-4688-805C-FCA8AFA6B392}"/>
    <cellStyle name="Euro 4 5 5 4" xfId="39856" xr:uid="{A3F9AD71-0AE2-4174-B536-2CF468B4749C}"/>
    <cellStyle name="Euro 4 5 6" xfId="38379" xr:uid="{2F91A6B4-396C-49A6-99EA-35BA61EBF767}"/>
    <cellStyle name="Euro 4 5 6 2" xfId="40431" xr:uid="{88D4EC0B-1966-4C12-B07A-E651E6BFF7EE}"/>
    <cellStyle name="Euro 4 5 7" xfId="39262" xr:uid="{97B0D49A-49BE-4FBD-B61C-32C23AA0B54A}"/>
    <cellStyle name="Euro 4 5 7 2" xfId="41023" xr:uid="{E97C7462-5A09-43A0-A6F1-E1887DC11B2A}"/>
    <cellStyle name="Euro 4 5 8" xfId="39849" xr:uid="{C612D40E-0DE2-4908-A547-216092902FAA}"/>
    <cellStyle name="Euro 4 6" xfId="37451" xr:uid="{27F9ADB5-DEC2-4489-9456-79EA3B8C11C1}"/>
    <cellStyle name="Euro 4 6 2" xfId="37452" xr:uid="{104D1AD9-F4A5-4991-8ADA-DA31EBD83006}"/>
    <cellStyle name="Euro 4 6 2 2" xfId="38388" xr:uid="{93C8BEA7-A621-4B2B-848B-E324DCA64AF8}"/>
    <cellStyle name="Euro 4 6 2 2 2" xfId="40440" xr:uid="{5E03C7BB-7970-4991-A5F6-20E356563897}"/>
    <cellStyle name="Euro 4 6 2 3" xfId="39271" xr:uid="{229DB452-8944-43E6-96FB-9A9B1ED33111}"/>
    <cellStyle name="Euro 4 6 2 3 2" xfId="41032" xr:uid="{5E66A6D7-DFA1-4065-A527-22F65F441EE6}"/>
    <cellStyle name="Euro 4 6 2 4" xfId="39858" xr:uid="{FCAA2CB2-13C0-49B3-82D0-CEDACC291ED9}"/>
    <cellStyle name="Euro 4 6 3" xfId="37453" xr:uid="{64988D97-94E5-4056-AB0D-A118DFCEB930}"/>
    <cellStyle name="Euro 4 6 3 2" xfId="38389" xr:uid="{B5D2168C-F996-486D-85AD-96EA578C5DA4}"/>
    <cellStyle name="Euro 4 6 3 2 2" xfId="40441" xr:uid="{36DAB98A-BA69-48CD-903B-8C1B5127352D}"/>
    <cellStyle name="Euro 4 6 3 3" xfId="39272" xr:uid="{3934831B-9E09-480B-905D-89B8E3D0FD79}"/>
    <cellStyle name="Euro 4 6 3 3 2" xfId="41033" xr:uid="{0735941F-9526-439A-809B-CDF20D169B9E}"/>
    <cellStyle name="Euro 4 6 3 4" xfId="39859" xr:uid="{E51FEEC8-2240-45F8-9291-6DDABB82D2F4}"/>
    <cellStyle name="Euro 4 6 4" xfId="38387" xr:uid="{EA601821-0B5C-448C-B149-D10A5CEDB5B7}"/>
    <cellStyle name="Euro 4 6 4 2" xfId="40439" xr:uid="{C2768E19-06A5-4653-AB66-6B0B98863954}"/>
    <cellStyle name="Euro 4 6 5" xfId="39270" xr:uid="{75EF3E27-D05F-4758-90EB-958890E515FA}"/>
    <cellStyle name="Euro 4 6 5 2" xfId="41031" xr:uid="{FB2FADBA-02EB-47ED-B47A-8E8E7171F013}"/>
    <cellStyle name="Euro 4 6 6" xfId="39857" xr:uid="{F94FEE65-E149-435D-A7C8-74B28D64E482}"/>
    <cellStyle name="Euro 4 7" xfId="37454" xr:uid="{3677FED1-AA18-4C8D-B575-D8D0690FD461}"/>
    <cellStyle name="Euro 4 7 2" xfId="37455" xr:uid="{82D1F0DF-1EFE-4A7F-B09F-0C7741919D6A}"/>
    <cellStyle name="Euro 4 7 2 2" xfId="38391" xr:uid="{54E05AE8-9788-4A7B-BB2D-8A3945C6F5F4}"/>
    <cellStyle name="Euro 4 7 2 2 2" xfId="40443" xr:uid="{D961DD08-ED71-452B-B89A-40DF1CE5D759}"/>
    <cellStyle name="Euro 4 7 2 3" xfId="39274" xr:uid="{4A09CD33-681F-4524-A25B-8E518B235524}"/>
    <cellStyle name="Euro 4 7 2 3 2" xfId="41035" xr:uid="{999BCFDE-1DF4-4649-A939-5BA46EE27E5B}"/>
    <cellStyle name="Euro 4 7 2 4" xfId="39861" xr:uid="{541052EF-E959-4009-87F1-53D308880CF4}"/>
    <cellStyle name="Euro 4 7 3" xfId="37456" xr:uid="{058E5E90-F454-4117-8CF8-065CEB3CF690}"/>
    <cellStyle name="Euro 4 7 3 2" xfId="38392" xr:uid="{91C6A08A-705C-4AE5-98DA-1471E46CADD5}"/>
    <cellStyle name="Euro 4 7 3 2 2" xfId="40444" xr:uid="{CA9B33BB-B1D7-41F7-B1C9-4889A12B0649}"/>
    <cellStyle name="Euro 4 7 3 3" xfId="39275" xr:uid="{C7DF477E-CE1A-4B24-A7DE-67F963696C28}"/>
    <cellStyle name="Euro 4 7 3 3 2" xfId="41036" xr:uid="{DBC414CF-7847-43DC-80D5-E5548F51A54B}"/>
    <cellStyle name="Euro 4 7 3 4" xfId="39862" xr:uid="{C14BD3A5-B5B3-4A8F-8D2F-EA2DF6629941}"/>
    <cellStyle name="Euro 4 7 4" xfId="38390" xr:uid="{3102F37A-EF7D-44CC-A88D-ED970C8149AA}"/>
    <cellStyle name="Euro 4 7 4 2" xfId="40442" xr:uid="{B5A24CB9-9146-4BDA-9E9C-790DDFE5711F}"/>
    <cellStyle name="Euro 4 7 5" xfId="39273" xr:uid="{EB4E17D9-65BC-42ED-95AC-79A42A35BF7C}"/>
    <cellStyle name="Euro 4 7 5 2" xfId="41034" xr:uid="{01EB9D3D-69BB-4E4C-9E39-0B5923F98069}"/>
    <cellStyle name="Euro 4 7 6" xfId="39860" xr:uid="{7AFF9770-D158-4F1D-B425-B05D126E12BB}"/>
    <cellStyle name="Euro 4 8" xfId="37457" xr:uid="{9C792F19-A8D6-4A89-98E8-0D5E30CAD26C}"/>
    <cellStyle name="Euro 4 8 2" xfId="37458" xr:uid="{3CAE110B-BA83-4FBB-9F72-0762B2DC7030}"/>
    <cellStyle name="Euro 4 8 2 2" xfId="38394" xr:uid="{CE05CBFE-99BB-447F-84B0-265D45F91426}"/>
    <cellStyle name="Euro 4 8 2 2 2" xfId="40446" xr:uid="{A85B6ABD-6D8E-41E1-94CE-253142D99C69}"/>
    <cellStyle name="Euro 4 8 2 3" xfId="39277" xr:uid="{29DD6424-2C2C-485C-9E50-35B79772A3B5}"/>
    <cellStyle name="Euro 4 8 2 3 2" xfId="41038" xr:uid="{34AE4B3F-ED3C-45DE-B795-88D738F4827D}"/>
    <cellStyle name="Euro 4 8 2 4" xfId="39864" xr:uid="{1A68AE1F-2C9F-47BB-BB27-07D90CCA9270}"/>
    <cellStyle name="Euro 4 8 3" xfId="38393" xr:uid="{B16B998A-AD2B-4E7F-AA69-D5847BD69468}"/>
    <cellStyle name="Euro 4 8 3 2" xfId="40445" xr:uid="{C610ACD6-4AA6-4781-914A-C13EB479DCF0}"/>
    <cellStyle name="Euro 4 8 4" xfId="39276" xr:uid="{0D045EDE-36D6-4059-9C1C-F1FD5CAEEBB7}"/>
    <cellStyle name="Euro 4 8 4 2" xfId="41037" xr:uid="{97149BD1-56B5-4DBC-B1F1-7EC43FB5C84B}"/>
    <cellStyle name="Euro 4 8 5" xfId="39863" xr:uid="{D976EAC7-47B3-4A7B-8345-1998C020E3DE}"/>
    <cellStyle name="Euro 4 9" xfId="37459" xr:uid="{96A7683C-F612-41DD-AF27-98EE15FE350E}"/>
    <cellStyle name="Euro 4 9 2" xfId="38395" xr:uid="{2E73ACA5-E9C9-4716-BEF7-5FE1E6D3852D}"/>
    <cellStyle name="Euro 4 9 2 2" xfId="40447" xr:uid="{9D2A4B00-CC3B-43D3-825A-9313A8F95EFD}"/>
    <cellStyle name="Euro 4 9 3" xfId="39278" xr:uid="{71015527-8483-477A-902B-11DD51F6F31A}"/>
    <cellStyle name="Euro 4 9 3 2" xfId="41039" xr:uid="{651014D8-40B9-424E-8870-72C2B75DC62E}"/>
    <cellStyle name="Euro 4 9 4" xfId="39865" xr:uid="{2F221128-25B8-4219-B197-61B0E45AD114}"/>
    <cellStyle name="Euro 5" xfId="8423" xr:uid="{00000000-0005-0000-0000-000073220000}"/>
    <cellStyle name="Euro 5 10" xfId="38396" xr:uid="{2AB3E188-7AE1-461F-9B9B-D14CD236B169}"/>
    <cellStyle name="Euro 5 10 2" xfId="40448" xr:uid="{6CBE0FA9-B75D-473E-BF01-D8684CFCB42D}"/>
    <cellStyle name="Euro 5 11" xfId="39279" xr:uid="{F07B7B12-3799-4BF2-8FB6-8ECA3F0B00CC}"/>
    <cellStyle name="Euro 5 11 2" xfId="41040" xr:uid="{9975168B-BD7E-4DF0-AFFA-ADD032EFE019}"/>
    <cellStyle name="Euro 5 12" xfId="39866" xr:uid="{725CAF07-17FE-4A77-9965-84100945BDBC}"/>
    <cellStyle name="Euro 5 13" xfId="37460" xr:uid="{EC645BCE-ABBB-4EA5-8DC9-D59EA678C51E}"/>
    <cellStyle name="Euro 5 14" xfId="41306" xr:uid="{1588FB08-C189-4DFE-AE5A-3E12B3C80FDE}"/>
    <cellStyle name="Euro 5 2" xfId="8424" xr:uid="{00000000-0005-0000-0000-000074220000}"/>
    <cellStyle name="Euro 5 2 10" xfId="39280" xr:uid="{AB30F355-9619-4980-8E3D-B1F295569A33}"/>
    <cellStyle name="Euro 5 2 10 2" xfId="41041" xr:uid="{D4B3404B-F281-4970-96B0-FA7DC6BA5329}"/>
    <cellStyle name="Euro 5 2 11" xfId="39867" xr:uid="{A87308E9-1FF2-4447-BE4B-D8B67ECD13C8}"/>
    <cellStyle name="Euro 5 2 12" xfId="37461" xr:uid="{D4B77D13-1AAF-435A-AF6B-8A51B9AF2E8B}"/>
    <cellStyle name="Euro 5 2 13" xfId="41307" xr:uid="{2324C463-4C7D-4B13-8376-DDA00096BC7D}"/>
    <cellStyle name="Euro 5 2 2" xfId="37462" xr:uid="{7F3BA63D-0155-4E2C-BC3D-8FFAEBEB9BF1}"/>
    <cellStyle name="Euro 5 2 2 2" xfId="37463" xr:uid="{50A22E52-1414-41AD-97D1-BF9221148626}"/>
    <cellStyle name="Euro 5 2 2 2 2" xfId="37464" xr:uid="{79FDDDD7-5CA1-433A-8836-396CB164D932}"/>
    <cellStyle name="Euro 5 2 2 2 2 2" xfId="37465" xr:uid="{A075E24C-54D2-456E-8924-19565793C14D}"/>
    <cellStyle name="Euro 5 2 2 2 2 2 2" xfId="38401" xr:uid="{FF8CBF88-1B35-4F66-A9DB-7063985EFD1D}"/>
    <cellStyle name="Euro 5 2 2 2 2 2 2 2" xfId="40453" xr:uid="{1469181E-6187-4CDC-97CC-CDFDD675839C}"/>
    <cellStyle name="Euro 5 2 2 2 2 2 3" xfId="39284" xr:uid="{AB34F6F0-4725-4843-AF18-8CB1FB41AC41}"/>
    <cellStyle name="Euro 5 2 2 2 2 2 3 2" xfId="41045" xr:uid="{B5CFC684-C55C-4E6A-9D47-836BEA16C38E}"/>
    <cellStyle name="Euro 5 2 2 2 2 2 4" xfId="39871" xr:uid="{39EF0FB9-7ED3-426D-BC22-F5B6280649FE}"/>
    <cellStyle name="Euro 5 2 2 2 2 3" xfId="37466" xr:uid="{B22B13FA-7D39-429B-B5F7-868123412421}"/>
    <cellStyle name="Euro 5 2 2 2 2 3 2" xfId="38402" xr:uid="{2186E783-E0FB-4A6E-AA42-A2CC0BAB519E}"/>
    <cellStyle name="Euro 5 2 2 2 2 3 2 2" xfId="40454" xr:uid="{175DAC59-80FB-4E92-B5AD-EADDE0F79C0D}"/>
    <cellStyle name="Euro 5 2 2 2 2 3 3" xfId="39285" xr:uid="{403BDC54-0BB5-4BE3-A7A4-9CB489A1201E}"/>
    <cellStyle name="Euro 5 2 2 2 2 3 3 2" xfId="41046" xr:uid="{7E44C6BC-6A76-4F3A-B1FB-BC2ADECCF7D5}"/>
    <cellStyle name="Euro 5 2 2 2 2 3 4" xfId="39872" xr:uid="{2E88E6E7-A909-4370-8DBD-7C11E160DCDB}"/>
    <cellStyle name="Euro 5 2 2 2 2 4" xfId="38400" xr:uid="{58F9AF00-6973-41FD-9CEE-FABC4DECCCA4}"/>
    <cellStyle name="Euro 5 2 2 2 2 4 2" xfId="40452" xr:uid="{3B4B9BD2-C76C-44EA-BD65-8B03661B8331}"/>
    <cellStyle name="Euro 5 2 2 2 2 5" xfId="39283" xr:uid="{0D83A130-9962-4BDC-BEB6-654B590BFA72}"/>
    <cellStyle name="Euro 5 2 2 2 2 5 2" xfId="41044" xr:uid="{B5DC0EBE-4AAB-4D0D-8FC3-C068322208F6}"/>
    <cellStyle name="Euro 5 2 2 2 2 6" xfId="39870" xr:uid="{93F28C8C-5F15-4803-A115-D8156EEBB136}"/>
    <cellStyle name="Euro 5 2 2 2 3" xfId="37467" xr:uid="{47E3CA0C-99BB-4E5C-9021-6D27BF58B64C}"/>
    <cellStyle name="Euro 5 2 2 2 3 2" xfId="37468" xr:uid="{29D996AB-8FF9-4782-90C7-374D4F48FEF1}"/>
    <cellStyle name="Euro 5 2 2 2 3 2 2" xfId="38404" xr:uid="{B4F3B5C0-CA6D-47AD-A19D-6DD68C20D261}"/>
    <cellStyle name="Euro 5 2 2 2 3 2 2 2" xfId="40456" xr:uid="{44FA24FE-DD57-4643-BDFA-567593983DC9}"/>
    <cellStyle name="Euro 5 2 2 2 3 2 3" xfId="39287" xr:uid="{C851B5F3-1AF4-4A8A-AAB8-5EACFF3E647F}"/>
    <cellStyle name="Euro 5 2 2 2 3 2 3 2" xfId="41048" xr:uid="{FC63BEB5-7260-4D9A-83B1-1C875D56ABC7}"/>
    <cellStyle name="Euro 5 2 2 2 3 2 4" xfId="39874" xr:uid="{EFF4A31C-3BF3-4D96-9FFA-0EF65AEAFA7E}"/>
    <cellStyle name="Euro 5 2 2 2 3 3" xfId="38403" xr:uid="{73326791-343D-497E-9A77-18D5508AD6A9}"/>
    <cellStyle name="Euro 5 2 2 2 3 3 2" xfId="40455" xr:uid="{2CF2F129-530D-4A47-87FA-D06E795C7FCC}"/>
    <cellStyle name="Euro 5 2 2 2 3 4" xfId="39286" xr:uid="{98E02B97-19A7-41C4-BFDE-4599A6BE96FA}"/>
    <cellStyle name="Euro 5 2 2 2 3 4 2" xfId="41047" xr:uid="{3C8E0020-E624-4AAD-8900-C1FA8D93F89A}"/>
    <cellStyle name="Euro 5 2 2 2 3 5" xfId="39873" xr:uid="{FFC422C6-0578-4D9A-9F69-E8A3857C3940}"/>
    <cellStyle name="Euro 5 2 2 2 4" xfId="37469" xr:uid="{14C71142-34BC-41F3-9791-436B0F7C7B0A}"/>
    <cellStyle name="Euro 5 2 2 2 4 2" xfId="38405" xr:uid="{7A01C097-AC9E-4896-B74E-6F10B8D50132}"/>
    <cellStyle name="Euro 5 2 2 2 4 2 2" xfId="40457" xr:uid="{37DA7DB8-54B8-4ADA-908A-7646C328F724}"/>
    <cellStyle name="Euro 5 2 2 2 4 3" xfId="39288" xr:uid="{554B3223-06CC-4508-A59B-2C3401BE7273}"/>
    <cellStyle name="Euro 5 2 2 2 4 3 2" xfId="41049" xr:uid="{D9C7EDBA-4388-440A-813D-316ECB07FB62}"/>
    <cellStyle name="Euro 5 2 2 2 4 4" xfId="39875" xr:uid="{6B5A1B90-CD00-42C2-B598-F6129CE9CE6B}"/>
    <cellStyle name="Euro 5 2 2 2 5" xfId="37470" xr:uid="{D27770CF-A349-4037-BE3B-E871027EDB6C}"/>
    <cellStyle name="Euro 5 2 2 2 5 2" xfId="38406" xr:uid="{EA32BDC2-A8C2-4106-BE1A-B697A7B48BB2}"/>
    <cellStyle name="Euro 5 2 2 2 5 2 2" xfId="40458" xr:uid="{82F1ECA7-2CBE-4B3D-AD22-34FC69FC0B38}"/>
    <cellStyle name="Euro 5 2 2 2 5 3" xfId="39289" xr:uid="{5BF67312-00AA-4BDF-B170-FE54DC2AFEF1}"/>
    <cellStyle name="Euro 5 2 2 2 5 3 2" xfId="41050" xr:uid="{185301FB-DD4D-4325-9A2B-D48D4B6EB2AC}"/>
    <cellStyle name="Euro 5 2 2 2 5 4" xfId="39876" xr:uid="{01A93FC3-5558-43E9-A094-AC61A182A4D9}"/>
    <cellStyle name="Euro 5 2 2 2 6" xfId="38399" xr:uid="{F93E4754-3EC7-4B5B-845E-F96F0ACA2F7F}"/>
    <cellStyle name="Euro 5 2 2 2 6 2" xfId="40451" xr:uid="{C20C7736-4DB4-41EE-90FC-FE2902519556}"/>
    <cellStyle name="Euro 5 2 2 2 7" xfId="39282" xr:uid="{820F2904-80FE-4E30-909E-ABE7F6520A61}"/>
    <cellStyle name="Euro 5 2 2 2 7 2" xfId="41043" xr:uid="{09BE9EFA-7295-4828-B11B-BCB19BC136B2}"/>
    <cellStyle name="Euro 5 2 2 2 8" xfId="39869" xr:uid="{D4B15725-1430-4661-8C79-AD5F588B6AE2}"/>
    <cellStyle name="Euro 5 2 2 3" xfId="37471" xr:uid="{D81B6294-8620-4EA3-ABF2-83E03BE20095}"/>
    <cellStyle name="Euro 5 2 2 3 2" xfId="37472" xr:uid="{15B0B061-D09E-4001-83D1-EE34E4BDE834}"/>
    <cellStyle name="Euro 5 2 2 3 2 2" xfId="38408" xr:uid="{31D2E09C-8CEE-4DD9-AA6B-304E843BB34C}"/>
    <cellStyle name="Euro 5 2 2 3 2 2 2" xfId="40460" xr:uid="{9C09AB96-E64A-4FBF-9A8E-13CCDA9DBD2E}"/>
    <cellStyle name="Euro 5 2 2 3 2 3" xfId="39291" xr:uid="{2676A801-FFE7-4882-AE30-B839E5F9E0DB}"/>
    <cellStyle name="Euro 5 2 2 3 2 3 2" xfId="41052" xr:uid="{93E2E620-938A-4B1B-A8C5-DF4F10C27B20}"/>
    <cellStyle name="Euro 5 2 2 3 2 4" xfId="39878" xr:uid="{669BCA36-9C60-48FE-BDA1-4E9218311CDC}"/>
    <cellStyle name="Euro 5 2 2 3 3" xfId="37473" xr:uid="{EFDF9CFD-AA87-4E89-A6F1-24E33B896020}"/>
    <cellStyle name="Euro 5 2 2 3 3 2" xfId="38409" xr:uid="{6023945B-D216-4B64-8FA0-A58552FAFDB5}"/>
    <cellStyle name="Euro 5 2 2 3 3 2 2" xfId="40461" xr:uid="{FB35E507-6B20-49B7-BA87-9D5C58D332D9}"/>
    <cellStyle name="Euro 5 2 2 3 3 3" xfId="39292" xr:uid="{F66B21F3-CCF6-4498-A8FD-D8D9688B496E}"/>
    <cellStyle name="Euro 5 2 2 3 3 3 2" xfId="41053" xr:uid="{3A08926A-7725-4165-AB13-711246B7ABF6}"/>
    <cellStyle name="Euro 5 2 2 3 3 4" xfId="39879" xr:uid="{F8ED8F82-4C8A-4F3E-A733-CED5C652D73A}"/>
    <cellStyle name="Euro 5 2 2 3 4" xfId="38407" xr:uid="{DDB777F4-1A74-4B10-9600-BAEFF9F39714}"/>
    <cellStyle name="Euro 5 2 2 3 4 2" xfId="40459" xr:uid="{DB6E8D94-DF5A-4E23-B804-68A74963A8EE}"/>
    <cellStyle name="Euro 5 2 2 3 5" xfId="39290" xr:uid="{21EAE8B4-6B7A-4286-A478-AEF96B2F8475}"/>
    <cellStyle name="Euro 5 2 2 3 5 2" xfId="41051" xr:uid="{A879F978-CCAA-4044-8168-1CC673ABCD0F}"/>
    <cellStyle name="Euro 5 2 2 3 6" xfId="39877" xr:uid="{141A2A0D-C948-4178-8F51-0E4DB86AA472}"/>
    <cellStyle name="Euro 5 2 2 4" xfId="37474" xr:uid="{C6471578-4E44-4B95-A1A1-AD1C3255B555}"/>
    <cellStyle name="Euro 5 2 2 4 2" xfId="37475" xr:uid="{C7574810-92BC-4C5E-BAF9-D1869D54D62B}"/>
    <cellStyle name="Euro 5 2 2 4 2 2" xfId="38411" xr:uid="{ED02BE3D-CE73-467D-8859-CD7F21ECE670}"/>
    <cellStyle name="Euro 5 2 2 4 2 2 2" xfId="40463" xr:uid="{6A678967-6CF2-422A-9CA5-E0BBC6F02B47}"/>
    <cellStyle name="Euro 5 2 2 4 2 3" xfId="39294" xr:uid="{4E6E5304-7D85-45D9-AF23-95D79380B5CA}"/>
    <cellStyle name="Euro 5 2 2 4 2 3 2" xfId="41055" xr:uid="{D1F423BE-15B4-4309-94A2-B33DDC2D2931}"/>
    <cellStyle name="Euro 5 2 2 4 2 4" xfId="39881" xr:uid="{A2104477-9E59-4F74-A0BB-61BD3F96ECD7}"/>
    <cellStyle name="Euro 5 2 2 4 3" xfId="38410" xr:uid="{3C18F7D0-2BA1-49BC-8C86-24BBDF5C3148}"/>
    <cellStyle name="Euro 5 2 2 4 3 2" xfId="40462" xr:uid="{2B8D6DA3-B82A-4DBA-8442-02AC39850932}"/>
    <cellStyle name="Euro 5 2 2 4 4" xfId="39293" xr:uid="{0C08B0C6-A497-41EE-BB3B-832E40B242EF}"/>
    <cellStyle name="Euro 5 2 2 4 4 2" xfId="41054" xr:uid="{5603AC68-8252-4585-AE2E-34F84C793646}"/>
    <cellStyle name="Euro 5 2 2 4 5" xfId="39880" xr:uid="{C2606CF2-4011-4533-B1A4-DB69D60C1E17}"/>
    <cellStyle name="Euro 5 2 2 5" xfId="37476" xr:uid="{7B572A33-30D3-450C-A7AB-DE507C4F4DC7}"/>
    <cellStyle name="Euro 5 2 2 5 2" xfId="38412" xr:uid="{7D3A0CA0-2010-4823-AD0A-C936543BD0B5}"/>
    <cellStyle name="Euro 5 2 2 5 2 2" xfId="40464" xr:uid="{6F0D1B25-E150-4C04-8211-DD38DD46D94B}"/>
    <cellStyle name="Euro 5 2 2 5 3" xfId="39295" xr:uid="{5705576F-5AD6-44C2-9D0F-96BDC98EE61C}"/>
    <cellStyle name="Euro 5 2 2 5 3 2" xfId="41056" xr:uid="{55FB3189-F90D-432D-A2A6-70939FE708E9}"/>
    <cellStyle name="Euro 5 2 2 5 4" xfId="39882" xr:uid="{141281ED-CC18-4CF8-8DD6-6A353941B5ED}"/>
    <cellStyle name="Euro 5 2 2 6" xfId="37477" xr:uid="{A832C890-140A-4CDC-A892-DA8660D6A37C}"/>
    <cellStyle name="Euro 5 2 2 6 2" xfId="38413" xr:uid="{6BC6C997-DE42-4D38-86B1-25A576AD07BD}"/>
    <cellStyle name="Euro 5 2 2 6 2 2" xfId="40465" xr:uid="{4543D598-5EBB-44C6-B9FA-592D83D435A8}"/>
    <cellStyle name="Euro 5 2 2 6 3" xfId="39296" xr:uid="{5F8D4C59-923F-43FA-BE33-47B1E7E5D41D}"/>
    <cellStyle name="Euro 5 2 2 6 3 2" xfId="41057" xr:uid="{EC5E9FF7-BBDE-47F6-9D83-C73050A5D04D}"/>
    <cellStyle name="Euro 5 2 2 6 4" xfId="39883" xr:uid="{16DD609F-3DED-42D2-A0FA-0F414CD6219C}"/>
    <cellStyle name="Euro 5 2 2 7" xfId="38398" xr:uid="{5FB01CBD-CE35-4ED8-ADBD-C0906E667417}"/>
    <cellStyle name="Euro 5 2 2 7 2" xfId="40450" xr:uid="{5A847E22-D698-4D4B-AFD6-26E8AAFC57DE}"/>
    <cellStyle name="Euro 5 2 2 8" xfId="39281" xr:uid="{C9E405D7-979E-4E81-A86D-37C0B7738DEF}"/>
    <cellStyle name="Euro 5 2 2 8 2" xfId="41042" xr:uid="{57744FC7-D45A-4F5C-87DB-82B94E92BF76}"/>
    <cellStyle name="Euro 5 2 2 9" xfId="39868" xr:uid="{A1D689FC-5AAD-41E9-AD5D-C5EDDB7BA2FF}"/>
    <cellStyle name="Euro 5 2 3" xfId="37478" xr:uid="{3B44C9DB-3CF7-437C-9048-9FCEFD631A4A}"/>
    <cellStyle name="Euro 5 2 3 2" xfId="37479" xr:uid="{45478306-D4DB-4524-9147-2E281BD362FB}"/>
    <cellStyle name="Euro 5 2 3 2 2" xfId="37480" xr:uid="{A2FD686A-C1EE-4813-9868-F02D44D2B3DE}"/>
    <cellStyle name="Euro 5 2 3 2 2 2" xfId="38416" xr:uid="{DBA89994-B0AF-4827-9D7E-6F5A269F5E8F}"/>
    <cellStyle name="Euro 5 2 3 2 2 2 2" xfId="40468" xr:uid="{F21DE601-2B94-4BAF-96E9-DBEFC1F79438}"/>
    <cellStyle name="Euro 5 2 3 2 2 3" xfId="39299" xr:uid="{1A5C2CA4-18BD-478E-A1DD-72BDE32A70FA}"/>
    <cellStyle name="Euro 5 2 3 2 2 3 2" xfId="41060" xr:uid="{115BB945-C61C-452D-BB53-6570C0936325}"/>
    <cellStyle name="Euro 5 2 3 2 2 4" xfId="39886" xr:uid="{0BF984A4-D200-4EE3-AEFB-E7D22914F283}"/>
    <cellStyle name="Euro 5 2 3 2 3" xfId="37481" xr:uid="{08FA8060-2364-4D44-9B47-8607600482D4}"/>
    <cellStyle name="Euro 5 2 3 2 3 2" xfId="38417" xr:uid="{911817A2-D770-4226-A619-109747E22194}"/>
    <cellStyle name="Euro 5 2 3 2 3 2 2" xfId="40469" xr:uid="{0E63F94A-B696-4699-944E-B83A1AF68324}"/>
    <cellStyle name="Euro 5 2 3 2 3 3" xfId="39300" xr:uid="{7E8942E7-2570-4604-89EE-5E06649013C7}"/>
    <cellStyle name="Euro 5 2 3 2 3 3 2" xfId="41061" xr:uid="{806BE7D3-0909-4D63-83F0-8169A560695D}"/>
    <cellStyle name="Euro 5 2 3 2 3 4" xfId="39887" xr:uid="{56C54DAF-DDD0-43E2-9A1A-F2936AC6E77B}"/>
    <cellStyle name="Euro 5 2 3 2 4" xfId="38415" xr:uid="{CB273875-F770-4C2D-849F-FBEDCDF561AD}"/>
    <cellStyle name="Euro 5 2 3 2 4 2" xfId="40467" xr:uid="{D0229A81-105D-40D4-968C-D7463B4A40D6}"/>
    <cellStyle name="Euro 5 2 3 2 5" xfId="39298" xr:uid="{C93A31AA-76D0-4D7B-8CFC-D2AB919FAC3A}"/>
    <cellStyle name="Euro 5 2 3 2 5 2" xfId="41059" xr:uid="{F6A21983-C0AE-41B6-9C49-9949E9758566}"/>
    <cellStyle name="Euro 5 2 3 2 6" xfId="39885" xr:uid="{4651C66E-8C7F-4616-B6AE-7B2F6B251C54}"/>
    <cellStyle name="Euro 5 2 3 3" xfId="37482" xr:uid="{2AEDCF89-3947-43CF-8AC4-1D505D11E6DE}"/>
    <cellStyle name="Euro 5 2 3 3 2" xfId="37483" xr:uid="{FFB502DA-FE3A-40BC-8745-52EF496AE28C}"/>
    <cellStyle name="Euro 5 2 3 3 2 2" xfId="38419" xr:uid="{3E779EAE-CF55-4EDC-8421-8E03887AA7CD}"/>
    <cellStyle name="Euro 5 2 3 3 2 2 2" xfId="40471" xr:uid="{21A5393E-8958-4C19-B59A-6C5CFF8D152C}"/>
    <cellStyle name="Euro 5 2 3 3 2 3" xfId="39302" xr:uid="{6CFBDCC1-F619-495F-BC45-FFBB8AAC8D8C}"/>
    <cellStyle name="Euro 5 2 3 3 2 3 2" xfId="41063" xr:uid="{5316B94F-A966-4B96-BD8C-C845F17333C0}"/>
    <cellStyle name="Euro 5 2 3 3 2 4" xfId="39889" xr:uid="{4C1A2566-CF51-4F89-90FF-D9967B5F1150}"/>
    <cellStyle name="Euro 5 2 3 3 3" xfId="38418" xr:uid="{8951B06F-A54D-43B0-9842-BAB3075F14B9}"/>
    <cellStyle name="Euro 5 2 3 3 3 2" xfId="40470" xr:uid="{5B8836A0-8608-410C-9415-B516FDB5C5DF}"/>
    <cellStyle name="Euro 5 2 3 3 4" xfId="39301" xr:uid="{75DA4F9A-6112-4C14-95DE-9F4A5F292B3D}"/>
    <cellStyle name="Euro 5 2 3 3 4 2" xfId="41062" xr:uid="{41272EB9-8735-42AA-9A34-ADDD9874B63A}"/>
    <cellStyle name="Euro 5 2 3 3 5" xfId="39888" xr:uid="{2BF9FEAA-E035-48B6-871B-68DA5688B9ED}"/>
    <cellStyle name="Euro 5 2 3 4" xfId="37484" xr:uid="{33FB7BAC-246F-4793-88F8-6E945F59AAB8}"/>
    <cellStyle name="Euro 5 2 3 4 2" xfId="38420" xr:uid="{F580AF9A-E6EA-450F-B08E-159875CE5F29}"/>
    <cellStyle name="Euro 5 2 3 4 2 2" xfId="40472" xr:uid="{75032499-8E04-4680-9F36-C54745801932}"/>
    <cellStyle name="Euro 5 2 3 4 3" xfId="39303" xr:uid="{616D5E51-4745-4DFA-8B0D-6D2186EC40EF}"/>
    <cellStyle name="Euro 5 2 3 4 3 2" xfId="41064" xr:uid="{456ECB04-9049-4716-8145-EB6F7C3F03C4}"/>
    <cellStyle name="Euro 5 2 3 4 4" xfId="39890" xr:uid="{AC89C6D9-47F7-4B19-9CAD-A70BC291362C}"/>
    <cellStyle name="Euro 5 2 3 5" xfId="37485" xr:uid="{2D2CEE1F-FEEB-4344-8BAC-4482094E4875}"/>
    <cellStyle name="Euro 5 2 3 5 2" xfId="38421" xr:uid="{1A2C783A-E1AB-478C-9EFA-10EF300A34CA}"/>
    <cellStyle name="Euro 5 2 3 5 2 2" xfId="40473" xr:uid="{F264DB8E-53F7-4879-98F6-D2A3B30D3D0A}"/>
    <cellStyle name="Euro 5 2 3 5 3" xfId="39304" xr:uid="{9EA8586E-E34A-4531-8103-4CD0AF0EC516}"/>
    <cellStyle name="Euro 5 2 3 5 3 2" xfId="41065" xr:uid="{5981EE8F-6B8C-49B1-A77B-B45418B186F3}"/>
    <cellStyle name="Euro 5 2 3 5 4" xfId="39891" xr:uid="{C098875A-21BB-4E3C-A522-B2CF8C10C5E3}"/>
    <cellStyle name="Euro 5 2 3 6" xfId="38414" xr:uid="{80222FB6-3FF4-47FD-984F-B984C30D11B2}"/>
    <cellStyle name="Euro 5 2 3 6 2" xfId="40466" xr:uid="{4DE5F7E0-7722-40FB-9566-A49D0997B0B2}"/>
    <cellStyle name="Euro 5 2 3 7" xfId="39297" xr:uid="{9BABA8E9-6A47-44E6-8E4D-7A1A057F74FD}"/>
    <cellStyle name="Euro 5 2 3 7 2" xfId="41058" xr:uid="{F10EB8A8-186B-4FEC-B391-04E956D6FEE0}"/>
    <cellStyle name="Euro 5 2 3 8" xfId="39884" xr:uid="{D7D9CC7B-5EC2-4DDC-B04D-5EC9E2CD6F7C}"/>
    <cellStyle name="Euro 5 2 4" xfId="37486" xr:uid="{055791A6-454E-4DFD-A2D8-148B0D0A57E5}"/>
    <cellStyle name="Euro 5 2 4 2" xfId="37487" xr:uid="{8BC77489-05DD-4062-86C5-94A1062D24EC}"/>
    <cellStyle name="Euro 5 2 4 2 2" xfId="38423" xr:uid="{68F0D360-8657-4A7A-8E12-C8AFD3ADDEF2}"/>
    <cellStyle name="Euro 5 2 4 2 2 2" xfId="40475" xr:uid="{A9BC5003-2FFA-4C23-A119-AB85C81DA41C}"/>
    <cellStyle name="Euro 5 2 4 2 3" xfId="39306" xr:uid="{9F992083-9727-44BE-9871-0CA4F6FD02CE}"/>
    <cellStyle name="Euro 5 2 4 2 3 2" xfId="41067" xr:uid="{665CD69D-27E1-4854-AD96-CAC9CED9E150}"/>
    <cellStyle name="Euro 5 2 4 2 4" xfId="39893" xr:uid="{257F9D92-A774-429D-AC34-157765FE52F1}"/>
    <cellStyle name="Euro 5 2 4 3" xfId="37488" xr:uid="{9919D44B-BF57-4B25-8134-571A2FBC7318}"/>
    <cellStyle name="Euro 5 2 4 3 2" xfId="38424" xr:uid="{3EECC0CE-E55F-4486-9F92-D595BAE10501}"/>
    <cellStyle name="Euro 5 2 4 3 2 2" xfId="40476" xr:uid="{37B0A945-4203-495B-AE91-E52AE560653E}"/>
    <cellStyle name="Euro 5 2 4 3 3" xfId="39307" xr:uid="{C48216EC-8803-4E3C-BFD6-0C7B8D24C89C}"/>
    <cellStyle name="Euro 5 2 4 3 3 2" xfId="41068" xr:uid="{CD6FAC6D-B771-4DA0-ADE5-ECA5E9432DB3}"/>
    <cellStyle name="Euro 5 2 4 3 4" xfId="39894" xr:uid="{FFE64581-2565-4FD6-9CE0-806C8C5821A1}"/>
    <cellStyle name="Euro 5 2 4 4" xfId="38422" xr:uid="{CDE1FF07-3E99-47BB-BBC5-D5E4A498FC3A}"/>
    <cellStyle name="Euro 5 2 4 4 2" xfId="40474" xr:uid="{56EF4036-48FC-4011-9765-8CF768833DE0}"/>
    <cellStyle name="Euro 5 2 4 5" xfId="39305" xr:uid="{A407987D-7D24-43AE-B48C-99371D63422F}"/>
    <cellStyle name="Euro 5 2 4 5 2" xfId="41066" xr:uid="{FF5CED9F-E9CF-4323-95D3-EBD54B87B606}"/>
    <cellStyle name="Euro 5 2 4 6" xfId="39892" xr:uid="{05DCC41C-54D6-49BE-BA2F-57EB570794D9}"/>
    <cellStyle name="Euro 5 2 5" xfId="37489" xr:uid="{B0B704C3-6A1C-462A-82AC-2605A596441B}"/>
    <cellStyle name="Euro 5 2 5 2" xfId="37490" xr:uid="{5C850C44-E35B-4D1E-815E-508E9277DF6E}"/>
    <cellStyle name="Euro 5 2 5 2 2" xfId="38426" xr:uid="{C6D2C544-FE9E-44B1-B62F-6B0835274AAB}"/>
    <cellStyle name="Euro 5 2 5 2 2 2" xfId="40478" xr:uid="{FB5A6C73-8979-429F-AC5E-DBDB24458011}"/>
    <cellStyle name="Euro 5 2 5 2 3" xfId="39309" xr:uid="{8DD4D4A3-0E61-44EC-B440-72BC60ACA627}"/>
    <cellStyle name="Euro 5 2 5 2 3 2" xfId="41070" xr:uid="{42CD44DA-08E0-4B89-92DE-403221454104}"/>
    <cellStyle name="Euro 5 2 5 2 4" xfId="39896" xr:uid="{37083AEB-8DB0-40B4-B834-7DC4660A5267}"/>
    <cellStyle name="Euro 5 2 5 3" xfId="38425" xr:uid="{DCBA0026-153C-4040-A701-81809229FC41}"/>
    <cellStyle name="Euro 5 2 5 3 2" xfId="40477" xr:uid="{891C29AC-555C-4E6F-9A2A-32D8400AF010}"/>
    <cellStyle name="Euro 5 2 5 4" xfId="39308" xr:uid="{FF301721-54D5-4343-810F-0879B8D3D257}"/>
    <cellStyle name="Euro 5 2 5 4 2" xfId="41069" xr:uid="{13E25A20-7677-4D9D-B4A1-CFE11E3BE614}"/>
    <cellStyle name="Euro 5 2 5 5" xfId="39895" xr:uid="{1CC4CE20-4BB8-4C73-BC0B-7C72A5B6B5FD}"/>
    <cellStyle name="Euro 5 2 6" xfId="37491" xr:uid="{A5FE0D16-1BE0-4872-B224-EB7A366BA4CB}"/>
    <cellStyle name="Euro 5 2 6 2" xfId="37492" xr:uid="{631E59CF-D87C-4E55-8BE3-1AF2DDE664A2}"/>
    <cellStyle name="Euro 5 2 6 2 2" xfId="38428" xr:uid="{20F8B5AD-BBFD-468E-BA6A-FCDF221F8822}"/>
    <cellStyle name="Euro 5 2 6 2 2 2" xfId="40480" xr:uid="{23872D6F-2771-43FA-B1F8-0B2C339D4622}"/>
    <cellStyle name="Euro 5 2 6 2 3" xfId="39311" xr:uid="{6CC10936-7862-4675-87A7-06F6C360892B}"/>
    <cellStyle name="Euro 5 2 6 2 3 2" xfId="41072" xr:uid="{754D10D3-F650-4843-8EA6-5273176ECD91}"/>
    <cellStyle name="Euro 5 2 6 2 4" xfId="39898" xr:uid="{2FAE24F3-4BFE-4C98-97C2-9DE0308561D4}"/>
    <cellStyle name="Euro 5 2 6 3" xfId="38427" xr:uid="{68827E31-292D-4653-A552-23A1DF7CA7CB}"/>
    <cellStyle name="Euro 5 2 6 3 2" xfId="40479" xr:uid="{D0FB4480-D601-4884-86C7-0EBD8930D770}"/>
    <cellStyle name="Euro 5 2 6 4" xfId="39310" xr:uid="{BD732846-6414-4BB5-B995-FE87618CDA26}"/>
    <cellStyle name="Euro 5 2 6 4 2" xfId="41071" xr:uid="{2C15F877-91EB-44A6-8111-0D363840DD5C}"/>
    <cellStyle name="Euro 5 2 6 5" xfId="39897" xr:uid="{DF05425D-FDD4-4822-AD02-F7749330FA39}"/>
    <cellStyle name="Euro 5 2 7" xfId="37493" xr:uid="{4850AB5A-61D1-42FC-9E52-1167178F764D}"/>
    <cellStyle name="Euro 5 2 7 2" xfId="38429" xr:uid="{AF17A9D0-6D91-4BA2-BDCB-42F7340E74EE}"/>
    <cellStyle name="Euro 5 2 7 2 2" xfId="40481" xr:uid="{D458A469-0936-4DDD-85E9-7473906A7154}"/>
    <cellStyle name="Euro 5 2 7 3" xfId="39312" xr:uid="{5711AE9D-0B7B-4BE1-B2AB-46C1CEE9F910}"/>
    <cellStyle name="Euro 5 2 7 3 2" xfId="41073" xr:uid="{2EBB72D8-989E-41D6-95BA-4854C194B31A}"/>
    <cellStyle name="Euro 5 2 7 4" xfId="39899" xr:uid="{77C676D6-FD71-4456-B169-966B48C13A71}"/>
    <cellStyle name="Euro 5 2 8" xfId="37494" xr:uid="{7CBEE6B0-C58B-4D97-A5E7-FBC47AEF1A65}"/>
    <cellStyle name="Euro 5 2 8 2" xfId="38430" xr:uid="{BBE97366-66FF-4D57-9501-9AC76659288D}"/>
    <cellStyle name="Euro 5 2 8 2 2" xfId="40482" xr:uid="{9FFED2E2-E319-4695-AF1F-CC843EF257B5}"/>
    <cellStyle name="Euro 5 2 8 3" xfId="39313" xr:uid="{8BB65680-5624-4F1B-9A13-675D5EF72BB7}"/>
    <cellStyle name="Euro 5 2 8 3 2" xfId="41074" xr:uid="{B5641CB8-552B-484A-B7D8-9DB01018D6AE}"/>
    <cellStyle name="Euro 5 2 8 4" xfId="39900" xr:uid="{C5118815-A2E3-40DB-8919-0609728C4DBF}"/>
    <cellStyle name="Euro 5 2 9" xfId="38397" xr:uid="{A4E676CA-9427-45AE-B6B7-EE8F30781B54}"/>
    <cellStyle name="Euro 5 2 9 2" xfId="40449" xr:uid="{EABAE221-4E53-4169-8A7D-FD088F0E9088}"/>
    <cellStyle name="Euro 5 3" xfId="37495" xr:uid="{F4D694E2-8C1E-406B-9A3F-2FF38902A543}"/>
    <cellStyle name="Euro 5 3 2" xfId="37496" xr:uid="{79BE9DD4-DBFE-4065-9F6A-35BCC58EB089}"/>
    <cellStyle name="Euro 5 3 2 2" xfId="37497" xr:uid="{7C29A782-8297-4CC0-AFEA-15C39EAE072B}"/>
    <cellStyle name="Euro 5 3 2 2 2" xfId="37498" xr:uid="{98A0AB18-1937-46FB-A3B6-1AE9C50063E6}"/>
    <cellStyle name="Euro 5 3 2 2 2 2" xfId="38434" xr:uid="{B26502EC-1CD3-4EBC-A408-F26FB496C063}"/>
    <cellStyle name="Euro 5 3 2 2 2 2 2" xfId="40486" xr:uid="{CDFB0427-EB56-40BE-AE82-4352BCA343AE}"/>
    <cellStyle name="Euro 5 3 2 2 2 3" xfId="39317" xr:uid="{69B42E27-89B5-421D-85C3-94A4F7AB6F3A}"/>
    <cellStyle name="Euro 5 3 2 2 2 3 2" xfId="41078" xr:uid="{018BEB8D-E31B-4C6F-8EDA-E2995CACD343}"/>
    <cellStyle name="Euro 5 3 2 2 2 4" xfId="39904" xr:uid="{EE7545F5-976D-472D-9C98-D14A9E4D5811}"/>
    <cellStyle name="Euro 5 3 2 2 3" xfId="37499" xr:uid="{7D9208B9-05F0-4194-8C86-71754A7E2013}"/>
    <cellStyle name="Euro 5 3 2 2 3 2" xfId="38435" xr:uid="{5A13C1C8-8AF9-4B04-B524-94D995402D21}"/>
    <cellStyle name="Euro 5 3 2 2 3 2 2" xfId="40487" xr:uid="{26E153D7-7C78-4DCE-B183-FA506F7EDEEF}"/>
    <cellStyle name="Euro 5 3 2 2 3 3" xfId="39318" xr:uid="{E01EEC25-F3E0-44BF-950B-973E7B9BE3A0}"/>
    <cellStyle name="Euro 5 3 2 2 3 3 2" xfId="41079" xr:uid="{C10EC616-56D3-42F3-BD2F-3098029D36E6}"/>
    <cellStyle name="Euro 5 3 2 2 3 4" xfId="39905" xr:uid="{D1F6E88F-C6D2-42A6-BC56-5A0C79FD9D2D}"/>
    <cellStyle name="Euro 5 3 2 2 4" xfId="38433" xr:uid="{4321FB68-E883-49C3-8EF6-63AB90B928FA}"/>
    <cellStyle name="Euro 5 3 2 2 4 2" xfId="40485" xr:uid="{483E65B8-0184-4938-B7CD-4CBF55E75215}"/>
    <cellStyle name="Euro 5 3 2 2 5" xfId="39316" xr:uid="{8220E491-D1CA-40E7-9D21-54CE5ED201F4}"/>
    <cellStyle name="Euro 5 3 2 2 5 2" xfId="41077" xr:uid="{91491002-8F97-41FE-A758-EA960D703606}"/>
    <cellStyle name="Euro 5 3 2 2 6" xfId="39903" xr:uid="{B43EAE84-1DE0-4649-861A-3C271FE02379}"/>
    <cellStyle name="Euro 5 3 2 3" xfId="37500" xr:uid="{51591D64-0F86-4DED-8552-AF94C68F4B50}"/>
    <cellStyle name="Euro 5 3 2 3 2" xfId="37501" xr:uid="{ADF9C4A6-5F12-47C1-A625-E0B599C267BE}"/>
    <cellStyle name="Euro 5 3 2 3 2 2" xfId="38437" xr:uid="{1C495A50-EF2D-48ED-B7A7-3D1FCD98B48B}"/>
    <cellStyle name="Euro 5 3 2 3 2 2 2" xfId="40489" xr:uid="{127B729C-A755-4C21-B0E3-C8ABE7877EA0}"/>
    <cellStyle name="Euro 5 3 2 3 2 3" xfId="39320" xr:uid="{911CCCE5-76D3-42A2-890F-B7658D0BAC8B}"/>
    <cellStyle name="Euro 5 3 2 3 2 3 2" xfId="41081" xr:uid="{5549A7BB-F9A7-4B39-9FE0-8D5544A47528}"/>
    <cellStyle name="Euro 5 3 2 3 2 4" xfId="39907" xr:uid="{B495C108-2921-40C3-8FA6-71FD895EAA41}"/>
    <cellStyle name="Euro 5 3 2 3 3" xfId="38436" xr:uid="{C70678C0-C507-4749-A152-5A68F278FFE2}"/>
    <cellStyle name="Euro 5 3 2 3 3 2" xfId="40488" xr:uid="{48F5E811-E2C9-4C6B-9F84-5A53FA6C1FB3}"/>
    <cellStyle name="Euro 5 3 2 3 4" xfId="39319" xr:uid="{524E040A-64B3-43F5-AD70-3D58A786CC99}"/>
    <cellStyle name="Euro 5 3 2 3 4 2" xfId="41080" xr:uid="{4F56B56F-B2E7-4328-B3A7-FE2CE8265800}"/>
    <cellStyle name="Euro 5 3 2 3 5" xfId="39906" xr:uid="{5FAB2A37-EBF2-487F-A00D-C302B7FD08AD}"/>
    <cellStyle name="Euro 5 3 2 4" xfId="37502" xr:uid="{F23BA944-34CE-4A2B-B158-A3B4B246F7A5}"/>
    <cellStyle name="Euro 5 3 2 4 2" xfId="38438" xr:uid="{3C87E530-A716-4449-A325-9F66E2126D09}"/>
    <cellStyle name="Euro 5 3 2 4 2 2" xfId="40490" xr:uid="{443E1BB5-86D8-4CD5-839E-52444B911608}"/>
    <cellStyle name="Euro 5 3 2 4 3" xfId="39321" xr:uid="{7C1FDA82-5167-41AE-8B7A-1F64335C4906}"/>
    <cellStyle name="Euro 5 3 2 4 3 2" xfId="41082" xr:uid="{41A00FD4-1E62-4FC3-A8F2-9888291D3E75}"/>
    <cellStyle name="Euro 5 3 2 4 4" xfId="39908" xr:uid="{BD5A5A8C-E264-49D7-A925-3F3DAB81265F}"/>
    <cellStyle name="Euro 5 3 2 5" xfId="37503" xr:uid="{A6407E4A-048A-4D84-A12D-525651A4682F}"/>
    <cellStyle name="Euro 5 3 2 5 2" xfId="38439" xr:uid="{E8FACDE8-D6B8-4E8F-8667-3FCA2BA5718D}"/>
    <cellStyle name="Euro 5 3 2 5 2 2" xfId="40491" xr:uid="{1CF40709-015C-42A1-95B0-1AC5A362097B}"/>
    <cellStyle name="Euro 5 3 2 5 3" xfId="39322" xr:uid="{61CA14CA-A1FB-49AF-A151-ADB4AF121B7C}"/>
    <cellStyle name="Euro 5 3 2 5 3 2" xfId="41083" xr:uid="{738C8249-1439-4917-88BE-D722B03954E7}"/>
    <cellStyle name="Euro 5 3 2 5 4" xfId="39909" xr:uid="{D5776A6B-602F-4050-8590-F4CD5B77A978}"/>
    <cellStyle name="Euro 5 3 2 6" xfId="38432" xr:uid="{8912AA34-694A-43E5-8547-C58916681D28}"/>
    <cellStyle name="Euro 5 3 2 6 2" xfId="40484" xr:uid="{A86A5096-B8FB-4E18-9184-81668D3632F1}"/>
    <cellStyle name="Euro 5 3 2 7" xfId="39315" xr:uid="{F5AD1641-EC2A-401E-957F-66BF8E432CB2}"/>
    <cellStyle name="Euro 5 3 2 7 2" xfId="41076" xr:uid="{D427CD9E-4A01-420C-BECB-3EB1730CFFFB}"/>
    <cellStyle name="Euro 5 3 2 8" xfId="39902" xr:uid="{03AF7662-7AD5-4157-8C81-5A6D4EF1BC2E}"/>
    <cellStyle name="Euro 5 3 3" xfId="37504" xr:uid="{3B94ED09-4461-44F6-9C36-F82AE9C49F5A}"/>
    <cellStyle name="Euro 5 3 3 2" xfId="37505" xr:uid="{96D41B53-C51C-4BFC-860D-7255E673BC30}"/>
    <cellStyle name="Euro 5 3 3 2 2" xfId="38441" xr:uid="{B6B85A85-72DF-49B8-8F9D-E617F525A588}"/>
    <cellStyle name="Euro 5 3 3 2 2 2" xfId="40493" xr:uid="{8A1B3AA9-8EA8-4CF1-A08F-F31F274DC53F}"/>
    <cellStyle name="Euro 5 3 3 2 3" xfId="39324" xr:uid="{33A1EFE2-11AE-4CFC-ACC3-0C0AC672E602}"/>
    <cellStyle name="Euro 5 3 3 2 3 2" xfId="41085" xr:uid="{6076C791-686F-4455-A3C8-A31CE5EE51A9}"/>
    <cellStyle name="Euro 5 3 3 2 4" xfId="39911" xr:uid="{CA5B027E-578F-414C-86DF-48556C7C6BCB}"/>
    <cellStyle name="Euro 5 3 3 3" xfId="37506" xr:uid="{E1007C21-D3A0-4ADC-809C-F4BC9671106B}"/>
    <cellStyle name="Euro 5 3 3 3 2" xfId="38442" xr:uid="{4934F846-FFCA-424B-A75E-3DCF2B805D57}"/>
    <cellStyle name="Euro 5 3 3 3 2 2" xfId="40494" xr:uid="{3B1F89D5-35DF-4A7D-9077-E87AE0AFC4A4}"/>
    <cellStyle name="Euro 5 3 3 3 3" xfId="39325" xr:uid="{CE6D70B9-DCB5-4AE5-8C9B-14B6B905A785}"/>
    <cellStyle name="Euro 5 3 3 3 3 2" xfId="41086" xr:uid="{5D2184B7-7A8D-44EA-8140-16B1A4CC009B}"/>
    <cellStyle name="Euro 5 3 3 3 4" xfId="39912" xr:uid="{AA08A18D-DEC8-4CDD-AF07-A245057FCAC4}"/>
    <cellStyle name="Euro 5 3 3 4" xfId="38440" xr:uid="{FC63992D-1CF5-453B-AC36-1472A5F95B23}"/>
    <cellStyle name="Euro 5 3 3 4 2" xfId="40492" xr:uid="{1FE8DC8C-AC81-4676-AD1C-D15B4D9147FD}"/>
    <cellStyle name="Euro 5 3 3 5" xfId="39323" xr:uid="{1420D129-0C60-4EEA-A2E9-7814E508807D}"/>
    <cellStyle name="Euro 5 3 3 5 2" xfId="41084" xr:uid="{E10C7A32-5C02-4B8F-8199-FED2EEC99094}"/>
    <cellStyle name="Euro 5 3 3 6" xfId="39910" xr:uid="{0CF28513-6092-4B44-B61C-85FA3344530D}"/>
    <cellStyle name="Euro 5 3 4" xfId="37507" xr:uid="{D9A49640-9F27-4BA7-BE9B-0CB56CD15106}"/>
    <cellStyle name="Euro 5 3 4 2" xfId="37508" xr:uid="{68778B7E-A18D-4C9C-A687-63AD56BCD4B4}"/>
    <cellStyle name="Euro 5 3 4 2 2" xfId="38444" xr:uid="{72003096-7593-4C9F-9D50-2A765E0BAA4E}"/>
    <cellStyle name="Euro 5 3 4 2 2 2" xfId="40496" xr:uid="{59C42CC0-3170-4C27-8DD9-3FB05DFF7DB0}"/>
    <cellStyle name="Euro 5 3 4 2 3" xfId="39327" xr:uid="{E23958E9-EB39-4439-A5FA-9A1D0C16BCED}"/>
    <cellStyle name="Euro 5 3 4 2 3 2" xfId="41088" xr:uid="{0FDBCC4E-163B-497F-82F0-A696046EF6FA}"/>
    <cellStyle name="Euro 5 3 4 2 4" xfId="39914" xr:uid="{03A03EB9-B359-46AF-8147-FE1704155CC5}"/>
    <cellStyle name="Euro 5 3 4 3" xfId="38443" xr:uid="{2863F888-AC8C-49DC-BCC8-D5DC7333C1D4}"/>
    <cellStyle name="Euro 5 3 4 3 2" xfId="40495" xr:uid="{436E4444-D326-4027-80F8-98BF21C85A1F}"/>
    <cellStyle name="Euro 5 3 4 4" xfId="39326" xr:uid="{BB6DB082-9F45-47E0-9B36-900BE0F13CA0}"/>
    <cellStyle name="Euro 5 3 4 4 2" xfId="41087" xr:uid="{B4F902B8-4822-44F7-B4B5-012D69094254}"/>
    <cellStyle name="Euro 5 3 4 5" xfId="39913" xr:uid="{9D348EDE-0B94-4D5E-9AD4-7F1A72107D7B}"/>
    <cellStyle name="Euro 5 3 5" xfId="37509" xr:uid="{45F7A710-9251-453E-9637-63C895982CFB}"/>
    <cellStyle name="Euro 5 3 5 2" xfId="38445" xr:uid="{8B4F8B50-9B5A-425E-AEE6-3FFDCCEC13C7}"/>
    <cellStyle name="Euro 5 3 5 2 2" xfId="40497" xr:uid="{D1621F77-8ACF-4E79-839A-B19708A86939}"/>
    <cellStyle name="Euro 5 3 5 3" xfId="39328" xr:uid="{F751621B-B501-429D-9FC9-62272175BBDC}"/>
    <cellStyle name="Euro 5 3 5 3 2" xfId="41089" xr:uid="{5E59647F-EBD0-41C4-B267-6DC1673D58D0}"/>
    <cellStyle name="Euro 5 3 5 4" xfId="39915" xr:uid="{BFFFC447-F0FE-4D9B-BFAA-C5C0BA003AA6}"/>
    <cellStyle name="Euro 5 3 6" xfId="37510" xr:uid="{79410DC4-1B74-4EF3-81FC-1F9F0A216075}"/>
    <cellStyle name="Euro 5 3 6 2" xfId="38446" xr:uid="{E9B5458E-F3BC-410B-A351-D1AA83A0796D}"/>
    <cellStyle name="Euro 5 3 6 2 2" xfId="40498" xr:uid="{61753FC8-6A90-4D30-9CE6-44525CEE2779}"/>
    <cellStyle name="Euro 5 3 6 3" xfId="39329" xr:uid="{43591A17-F1A3-452A-A741-E24549BD7DED}"/>
    <cellStyle name="Euro 5 3 6 3 2" xfId="41090" xr:uid="{7EEA21D2-038A-4440-84DB-B3B99E4081CB}"/>
    <cellStyle name="Euro 5 3 6 4" xfId="39916" xr:uid="{4FA528C7-5C87-482B-8F54-59C104B2C3BC}"/>
    <cellStyle name="Euro 5 3 7" xfId="38431" xr:uid="{52704F7E-FB27-45AD-8CBC-47F947FB0B60}"/>
    <cellStyle name="Euro 5 3 7 2" xfId="40483" xr:uid="{E3D6F803-2C42-4BC6-BA32-21DEA476DF5A}"/>
    <cellStyle name="Euro 5 3 8" xfId="39314" xr:uid="{B7875217-B796-417D-9E1B-E77C4E9CB53E}"/>
    <cellStyle name="Euro 5 3 8 2" xfId="41075" xr:uid="{D35175A0-01BC-42B3-A794-727D38DE7C33}"/>
    <cellStyle name="Euro 5 3 9" xfId="39901" xr:uid="{00640BA2-715D-4436-B166-C7795D7673A6}"/>
    <cellStyle name="Euro 5 4" xfId="37511" xr:uid="{0230E273-AB8A-4368-B2C5-D242206C3879}"/>
    <cellStyle name="Euro 5 4 2" xfId="37512" xr:uid="{2BDAA905-FC25-4220-A973-B58034F381A3}"/>
    <cellStyle name="Euro 5 4 2 2" xfId="37513" xr:uid="{D813BC65-33AF-4742-B27B-E91B5F24C289}"/>
    <cellStyle name="Euro 5 4 2 2 2" xfId="38449" xr:uid="{A5BEF0B3-4F8B-4CDD-A8E7-D18C1D14981A}"/>
    <cellStyle name="Euro 5 4 2 2 2 2" xfId="40501" xr:uid="{28976F16-D225-45A0-879A-DD6798BCA746}"/>
    <cellStyle name="Euro 5 4 2 2 3" xfId="39332" xr:uid="{95AFAA0B-B2E2-4037-9388-F2491A587735}"/>
    <cellStyle name="Euro 5 4 2 2 3 2" xfId="41093" xr:uid="{3EA8A97B-6A68-40B0-A501-05CB38DB72C4}"/>
    <cellStyle name="Euro 5 4 2 2 4" xfId="39919" xr:uid="{7D044C0E-5D53-4493-8A47-4E5B22799514}"/>
    <cellStyle name="Euro 5 4 2 3" xfId="37514" xr:uid="{04C3F29D-C6FF-4085-B11D-63D8E45E2C20}"/>
    <cellStyle name="Euro 5 4 2 3 2" xfId="38450" xr:uid="{10E08F59-B429-4E16-BA50-EE11C0682EB2}"/>
    <cellStyle name="Euro 5 4 2 3 2 2" xfId="40502" xr:uid="{E9F806C2-8FC2-4F24-A00B-41929CD9F8B9}"/>
    <cellStyle name="Euro 5 4 2 3 3" xfId="39333" xr:uid="{AE5C1772-C24F-477D-9EC9-7BDAD951C274}"/>
    <cellStyle name="Euro 5 4 2 3 3 2" xfId="41094" xr:uid="{39B74039-7A2F-46A1-A6A7-94408FF4A7AD}"/>
    <cellStyle name="Euro 5 4 2 3 4" xfId="39920" xr:uid="{01634755-EB00-4CCD-8E5A-0D5EA5946CB5}"/>
    <cellStyle name="Euro 5 4 2 4" xfId="38448" xr:uid="{A1A32E1C-09BE-48CB-883B-2C8237339334}"/>
    <cellStyle name="Euro 5 4 2 4 2" xfId="40500" xr:uid="{55D493C5-F8E8-46F3-9D74-A448C5A1EDA9}"/>
    <cellStyle name="Euro 5 4 2 5" xfId="39331" xr:uid="{8FBB24C5-1688-4D49-977E-1125A73B70C5}"/>
    <cellStyle name="Euro 5 4 2 5 2" xfId="41092" xr:uid="{1007461E-F594-4C51-80EB-3D2B5D442FAC}"/>
    <cellStyle name="Euro 5 4 2 6" xfId="39918" xr:uid="{10BA5D2F-1697-4F38-B469-A71CCEC3CC95}"/>
    <cellStyle name="Euro 5 4 3" xfId="37515" xr:uid="{A83B49DF-DC76-47D1-A7B7-0CEE36CC0F02}"/>
    <cellStyle name="Euro 5 4 3 2" xfId="37516" xr:uid="{6D3D0A9D-7A1A-49C1-934F-BE28E63E70B8}"/>
    <cellStyle name="Euro 5 4 3 2 2" xfId="38452" xr:uid="{16020971-F2AC-485E-A00C-71167A6FFC4D}"/>
    <cellStyle name="Euro 5 4 3 2 2 2" xfId="40504" xr:uid="{0999AE92-FF5C-4312-94DF-38FEE761D26A}"/>
    <cellStyle name="Euro 5 4 3 2 3" xfId="39335" xr:uid="{32DB9C0D-40B4-45FB-B8F1-88F01E83C499}"/>
    <cellStyle name="Euro 5 4 3 2 3 2" xfId="41096" xr:uid="{4AE9BD83-4EE4-40B2-9FDD-9329DBC7B8ED}"/>
    <cellStyle name="Euro 5 4 3 2 4" xfId="39922" xr:uid="{1C1370DC-654C-40E6-B49F-560A82781271}"/>
    <cellStyle name="Euro 5 4 3 3" xfId="38451" xr:uid="{4114639C-EE14-46BA-8ED2-8D86846A6381}"/>
    <cellStyle name="Euro 5 4 3 3 2" xfId="40503" xr:uid="{C6001EB8-AD70-47F3-A668-68F4F34F820C}"/>
    <cellStyle name="Euro 5 4 3 4" xfId="39334" xr:uid="{D1B2302E-B6C9-4089-9C7A-B010147B8D2A}"/>
    <cellStyle name="Euro 5 4 3 4 2" xfId="41095" xr:uid="{0F60E671-2A28-4D1E-8002-F6911A51ADAA}"/>
    <cellStyle name="Euro 5 4 3 5" xfId="39921" xr:uid="{953A5F01-441B-49F1-848F-589976B5FB3D}"/>
    <cellStyle name="Euro 5 4 4" xfId="37517" xr:uid="{38FCA45B-F0FB-48F2-898A-FF3F52A5A64B}"/>
    <cellStyle name="Euro 5 4 4 2" xfId="38453" xr:uid="{DE5A3EC7-4209-4E6C-A6C9-E8A33D15FF44}"/>
    <cellStyle name="Euro 5 4 4 2 2" xfId="40505" xr:uid="{274720AD-1D4A-4D5A-A128-78F2A7D6B3D9}"/>
    <cellStyle name="Euro 5 4 4 3" xfId="39336" xr:uid="{832CB66F-204C-4D9F-8CB4-26A5BCF27380}"/>
    <cellStyle name="Euro 5 4 4 3 2" xfId="41097" xr:uid="{33A86D7E-6BFA-46F4-B4B4-4B0E5FF53503}"/>
    <cellStyle name="Euro 5 4 4 4" xfId="39923" xr:uid="{4F17F370-C826-4949-913F-83C5C1BE6152}"/>
    <cellStyle name="Euro 5 4 5" xfId="37518" xr:uid="{FBC1FE45-50A2-4603-BF61-EBAE19FCD67A}"/>
    <cellStyle name="Euro 5 4 5 2" xfId="38454" xr:uid="{A197DD20-FD21-4CDE-A4E6-28D68AD3AF60}"/>
    <cellStyle name="Euro 5 4 5 2 2" xfId="40506" xr:uid="{7C978BBC-48AE-42EF-9ECC-0F1B41701C35}"/>
    <cellStyle name="Euro 5 4 5 3" xfId="39337" xr:uid="{F3149936-CDC6-49C5-BF63-72C334DCE042}"/>
    <cellStyle name="Euro 5 4 5 3 2" xfId="41098" xr:uid="{F7B39F01-B772-4C84-8301-8DA1635E00C4}"/>
    <cellStyle name="Euro 5 4 5 4" xfId="39924" xr:uid="{236F3F75-1D30-45D2-AE88-2BB63343FB79}"/>
    <cellStyle name="Euro 5 4 6" xfId="38447" xr:uid="{D08779DF-4912-417E-9330-2E8794818F80}"/>
    <cellStyle name="Euro 5 4 6 2" xfId="40499" xr:uid="{C9FDB1D9-4F34-4E49-B36F-E4AE7E2F5A10}"/>
    <cellStyle name="Euro 5 4 7" xfId="39330" xr:uid="{B30E8E19-7739-4B45-91A8-642131568EC9}"/>
    <cellStyle name="Euro 5 4 7 2" xfId="41091" xr:uid="{936B1B5A-A1F8-43B5-BB5B-B73E3B89B010}"/>
    <cellStyle name="Euro 5 4 8" xfId="39917" xr:uid="{3B997C38-50EE-4DFE-ACC2-2457C51DC0A9}"/>
    <cellStyle name="Euro 5 5" xfId="37519" xr:uid="{AF77CEDE-22BA-47A5-A30F-1ABCDB1F18FF}"/>
    <cellStyle name="Euro 5 5 2" xfId="37520" xr:uid="{CDC439C5-FDF4-4295-A7C4-6115948121C7}"/>
    <cellStyle name="Euro 5 5 2 2" xfId="38456" xr:uid="{5B68D851-48A3-4E21-8B19-25FFABA2869A}"/>
    <cellStyle name="Euro 5 5 2 2 2" xfId="40508" xr:uid="{34AEC3C0-4A12-46FB-9B15-4747635AB1C2}"/>
    <cellStyle name="Euro 5 5 2 3" xfId="39339" xr:uid="{4F83CEFF-8A93-4DFA-9BC0-E8F6B8C8F2DD}"/>
    <cellStyle name="Euro 5 5 2 3 2" xfId="41100" xr:uid="{9C841C15-B608-4B66-8EA9-C7ED88A777D9}"/>
    <cellStyle name="Euro 5 5 2 4" xfId="39926" xr:uid="{30652F87-0D51-4C69-838D-84C783723EBF}"/>
    <cellStyle name="Euro 5 5 3" xfId="37521" xr:uid="{7245B542-114D-4C38-A774-EB24E9A7F4FD}"/>
    <cellStyle name="Euro 5 5 3 2" xfId="38457" xr:uid="{CED4BC27-CB72-43DE-9852-CFACE318F59A}"/>
    <cellStyle name="Euro 5 5 3 2 2" xfId="40509" xr:uid="{8E1D1539-246C-4DC0-AB68-5DAC9A3BB77C}"/>
    <cellStyle name="Euro 5 5 3 3" xfId="39340" xr:uid="{C60BBFF3-DB18-4A9D-8C14-F5D81BBF3CD6}"/>
    <cellStyle name="Euro 5 5 3 3 2" xfId="41101" xr:uid="{B6D77028-0092-46F3-818B-F609671E263E}"/>
    <cellStyle name="Euro 5 5 3 4" xfId="39927" xr:uid="{21AD17EB-4386-4E0C-A829-FC7670649CC0}"/>
    <cellStyle name="Euro 5 5 4" xfId="38455" xr:uid="{B55E579F-1C23-45F8-BA5B-84D1F3529E04}"/>
    <cellStyle name="Euro 5 5 4 2" xfId="40507" xr:uid="{5A329A55-8DFF-4BB8-A87C-A14AF7B1E3CA}"/>
    <cellStyle name="Euro 5 5 5" xfId="39338" xr:uid="{49AE5083-9AEB-45FE-9E30-FFC41F82CDAD}"/>
    <cellStyle name="Euro 5 5 5 2" xfId="41099" xr:uid="{7D51E1DE-3B36-4B20-BC05-34E6D64CE3EB}"/>
    <cellStyle name="Euro 5 5 6" xfId="39925" xr:uid="{A20DFEA7-D8D5-45D3-AC35-2C2A1627366F}"/>
    <cellStyle name="Euro 5 6" xfId="37522" xr:uid="{E4116F0D-058B-4B8E-9FB2-7A2F13BBEF84}"/>
    <cellStyle name="Euro 5 6 2" xfId="37523" xr:uid="{83885B17-CAFB-4024-ABE0-24DCBB53AE78}"/>
    <cellStyle name="Euro 5 6 2 2" xfId="38459" xr:uid="{8742CD6E-8307-4AD5-9ECB-DB672A9B6CBA}"/>
    <cellStyle name="Euro 5 6 2 2 2" xfId="40511" xr:uid="{3FF4DBA8-0921-4A44-B8E6-FBB6BB5C2F37}"/>
    <cellStyle name="Euro 5 6 2 3" xfId="39342" xr:uid="{9755FA1E-94CF-49A0-BDD8-4B880F54AB7A}"/>
    <cellStyle name="Euro 5 6 2 3 2" xfId="41103" xr:uid="{703B8287-A389-4233-ADC7-48243EB0EE4D}"/>
    <cellStyle name="Euro 5 6 2 4" xfId="39929" xr:uid="{139389DE-6B6B-4DC5-AA15-C845E6C1F447}"/>
    <cellStyle name="Euro 5 6 3" xfId="37524" xr:uid="{6E460913-1746-4F1C-BC77-8C7640343333}"/>
    <cellStyle name="Euro 5 6 3 2" xfId="38460" xr:uid="{071568AC-FEE3-47BC-9989-2E022FD8A9E3}"/>
    <cellStyle name="Euro 5 6 3 2 2" xfId="40512" xr:uid="{04D0E0D1-00A9-49C7-9905-C7F25754BF2B}"/>
    <cellStyle name="Euro 5 6 3 3" xfId="39343" xr:uid="{BE14514C-2B65-4A0A-A1D2-234333B71808}"/>
    <cellStyle name="Euro 5 6 3 3 2" xfId="41104" xr:uid="{85D6F501-1AA3-42E1-940B-C15D060FAD62}"/>
    <cellStyle name="Euro 5 6 3 4" xfId="39930" xr:uid="{1CD6601C-FAA1-4BDD-8270-27CBEAB4A4B8}"/>
    <cellStyle name="Euro 5 6 4" xfId="38458" xr:uid="{0FEA3454-7238-45C8-9E26-7DD0F4EE87C2}"/>
    <cellStyle name="Euro 5 6 4 2" xfId="40510" xr:uid="{C2ABA45E-F85A-4DFA-BB64-21FFF6F562FF}"/>
    <cellStyle name="Euro 5 6 5" xfId="39341" xr:uid="{056A0F50-9772-499C-B243-976CC9BE24FB}"/>
    <cellStyle name="Euro 5 6 5 2" xfId="41102" xr:uid="{D793A876-AE97-4621-AE6F-72D0C6FFCA1D}"/>
    <cellStyle name="Euro 5 6 6" xfId="39928" xr:uid="{8594226D-3A25-4AF8-9307-52772D698ABE}"/>
    <cellStyle name="Euro 5 7" xfId="37525" xr:uid="{BB2D8E1A-28EF-45F1-8C27-B7EB79513EA3}"/>
    <cellStyle name="Euro 5 7 2" xfId="37526" xr:uid="{D8606965-B922-4551-9734-527B7B92B051}"/>
    <cellStyle name="Euro 5 7 2 2" xfId="38462" xr:uid="{602AB297-86C9-4400-83CB-DA6D38AED98F}"/>
    <cellStyle name="Euro 5 7 2 2 2" xfId="40514" xr:uid="{10DE93E7-5D58-4178-9AF2-C0C3D7A0F6C3}"/>
    <cellStyle name="Euro 5 7 2 3" xfId="39345" xr:uid="{5BEE98C5-685B-415D-ADE4-2DD86B38816A}"/>
    <cellStyle name="Euro 5 7 2 3 2" xfId="41106" xr:uid="{F4B70178-7271-42A3-B7E2-E67F5028536E}"/>
    <cellStyle name="Euro 5 7 2 4" xfId="39932" xr:uid="{F22DD775-4D61-498C-B31A-EF1D5B9F17E8}"/>
    <cellStyle name="Euro 5 7 3" xfId="38461" xr:uid="{B9B176F5-744E-4296-B154-46FA8AC0E70D}"/>
    <cellStyle name="Euro 5 7 3 2" xfId="40513" xr:uid="{70C61832-24BA-4119-B114-A7069B31BB62}"/>
    <cellStyle name="Euro 5 7 4" xfId="39344" xr:uid="{8B9CBE6B-CFCD-4961-9628-DA97D94B1AAA}"/>
    <cellStyle name="Euro 5 7 4 2" xfId="41105" xr:uid="{33FACCF3-6B34-4859-9426-42AAFBD15747}"/>
    <cellStyle name="Euro 5 7 5" xfId="39931" xr:uid="{65019CED-CDB5-4EF6-89DF-8B2355497D71}"/>
    <cellStyle name="Euro 5 8" xfId="37527" xr:uid="{060B2EDD-B23C-4423-966D-ACB1FD116760}"/>
    <cellStyle name="Euro 5 8 2" xfId="38463" xr:uid="{E5460F15-5FC4-47B1-8C5B-8977EC8D51D6}"/>
    <cellStyle name="Euro 5 8 2 2" xfId="40515" xr:uid="{716EC56B-AD6B-4162-BE08-05F34E4EC166}"/>
    <cellStyle name="Euro 5 8 3" xfId="39346" xr:uid="{4840F6C7-D356-4743-8AFA-522BED9B6282}"/>
    <cellStyle name="Euro 5 8 3 2" xfId="41107" xr:uid="{CBB2C554-EDB8-46B0-AE1C-4C5C6C55B8B1}"/>
    <cellStyle name="Euro 5 8 4" xfId="39933" xr:uid="{FADD766E-F9CA-4827-9F5E-6EFB44124A07}"/>
    <cellStyle name="Euro 5 9" xfId="37528" xr:uid="{8EA8FA02-4CAD-43E4-BAE1-4C02071F2095}"/>
    <cellStyle name="Euro 5 9 2" xfId="38464" xr:uid="{9CA96215-FF9C-4A4A-972A-29D51AD58A8B}"/>
    <cellStyle name="Euro 5 9 2 2" xfId="40516" xr:uid="{2049E5F2-9A85-4BDC-9B9A-9EF4461B5B2E}"/>
    <cellStyle name="Euro 5 9 3" xfId="39347" xr:uid="{ACEEBE74-7EA9-40A3-8F45-D76726A748C4}"/>
    <cellStyle name="Euro 5 9 3 2" xfId="41108" xr:uid="{25E08911-D63F-4D4E-9D9B-5EB0BFFA3BD5}"/>
    <cellStyle name="Euro 5 9 4" xfId="39934" xr:uid="{FE7D33A2-216E-42E5-BA62-6E2A6D79B2A9}"/>
    <cellStyle name="Euro 6" xfId="8425" xr:uid="{00000000-0005-0000-0000-000075220000}"/>
    <cellStyle name="Euro 6 10" xfId="39348" xr:uid="{4A92CE8B-06B8-4747-89ED-8CBDC2E36211}"/>
    <cellStyle name="Euro 6 10 2" xfId="41109" xr:uid="{F8B5285C-9042-4A90-AC65-3D4A68EADE45}"/>
    <cellStyle name="Euro 6 11" xfId="39935" xr:uid="{948208BD-8558-49AB-8CBF-01FB7DB4F668}"/>
    <cellStyle name="Euro 6 12" xfId="37529" xr:uid="{D7DFF9DF-3C47-40F6-A63A-113336FD4D1B}"/>
    <cellStyle name="Euro 6 13" xfId="41308" xr:uid="{AE05FA23-6F5F-4410-91B9-876AC7F38E4B}"/>
    <cellStyle name="Euro 6 2" xfId="37530" xr:uid="{AC87941E-A6E5-4BB1-BFDC-E24F92B458B6}"/>
    <cellStyle name="Euro 6 2 10" xfId="39936" xr:uid="{27C215F3-D9EB-40E0-91EC-5A6574878C2B}"/>
    <cellStyle name="Euro 6 2 2" xfId="37531" xr:uid="{249A9F08-6A82-4CAF-A1DD-761E4A3A7B62}"/>
    <cellStyle name="Euro 6 2 2 2" xfId="37532" xr:uid="{75A96026-9AE0-4E86-9BDC-8B373F750A9E}"/>
    <cellStyle name="Euro 6 2 2 2 2" xfId="37533" xr:uid="{D5F00F0F-1842-4394-98FE-940BA244FDA4}"/>
    <cellStyle name="Euro 6 2 2 2 2 2" xfId="38469" xr:uid="{F7F4801D-5C45-4BF1-A1C0-B46CCA2689F0}"/>
    <cellStyle name="Euro 6 2 2 2 2 2 2" xfId="40521" xr:uid="{963C8EF2-DAE2-40F2-A17A-97A78BBFA8A6}"/>
    <cellStyle name="Euro 6 2 2 2 2 3" xfId="39352" xr:uid="{CF8F6123-2773-4C70-8BBC-C4B5C7801302}"/>
    <cellStyle name="Euro 6 2 2 2 2 3 2" xfId="41113" xr:uid="{91DCBFA9-AF51-4E82-B3E2-F8448254FDD5}"/>
    <cellStyle name="Euro 6 2 2 2 2 4" xfId="39939" xr:uid="{526F1A9D-0154-4107-AB34-B24AFEAF657F}"/>
    <cellStyle name="Euro 6 2 2 2 3" xfId="37534" xr:uid="{B427E311-22CF-4EBB-811A-D7B9D92DD98F}"/>
    <cellStyle name="Euro 6 2 2 2 3 2" xfId="38470" xr:uid="{859E2AAC-A21A-411F-8949-35579E826154}"/>
    <cellStyle name="Euro 6 2 2 2 3 2 2" xfId="40522" xr:uid="{405E56CB-B3E1-4B11-B7B6-D78F4722728D}"/>
    <cellStyle name="Euro 6 2 2 2 3 3" xfId="39353" xr:uid="{C32188CE-1317-4862-8DE5-0C1ABB1A3D66}"/>
    <cellStyle name="Euro 6 2 2 2 3 3 2" xfId="41114" xr:uid="{FA90F433-0B5D-485B-B918-83C2515412E1}"/>
    <cellStyle name="Euro 6 2 2 2 3 4" xfId="39940" xr:uid="{D51DE7AC-4C81-4873-B0EC-486B15D71437}"/>
    <cellStyle name="Euro 6 2 2 2 4" xfId="38468" xr:uid="{AB17249B-D10B-4EF1-B4B7-20774DAD88E8}"/>
    <cellStyle name="Euro 6 2 2 2 4 2" xfId="40520" xr:uid="{D32087AF-780F-4668-B69E-33A36C54C6C8}"/>
    <cellStyle name="Euro 6 2 2 2 5" xfId="39351" xr:uid="{54FB9ADD-3A79-44CE-9C7F-C18537C35F27}"/>
    <cellStyle name="Euro 6 2 2 2 5 2" xfId="41112" xr:uid="{0C4A6EAA-572E-45F0-AC62-942819699808}"/>
    <cellStyle name="Euro 6 2 2 2 6" xfId="39938" xr:uid="{9C2B447D-AA33-4735-B3AF-159A54E3E2F7}"/>
    <cellStyle name="Euro 6 2 2 3" xfId="37535" xr:uid="{2E6363B5-E638-4CDE-AF3B-2406056865DB}"/>
    <cellStyle name="Euro 6 2 2 3 2" xfId="37536" xr:uid="{80A01A19-AE89-44C7-95A5-DF0EDCE55F54}"/>
    <cellStyle name="Euro 6 2 2 3 2 2" xfId="38472" xr:uid="{85BD08C4-1D54-438C-8F27-D830D65F3B47}"/>
    <cellStyle name="Euro 6 2 2 3 2 2 2" xfId="40524" xr:uid="{609E1DF9-E334-4CCE-A20F-D63E2AF8694E}"/>
    <cellStyle name="Euro 6 2 2 3 2 3" xfId="39355" xr:uid="{7566C085-63AD-4BAF-B4DD-15B49F672697}"/>
    <cellStyle name="Euro 6 2 2 3 2 3 2" xfId="41116" xr:uid="{8D220446-5D3E-466E-9EB4-6D099516E2A2}"/>
    <cellStyle name="Euro 6 2 2 3 2 4" xfId="39942" xr:uid="{CA1E51B8-1106-4F73-8BFE-1511A5AA954F}"/>
    <cellStyle name="Euro 6 2 2 3 3" xfId="38471" xr:uid="{AC1215D2-1F94-43A3-BBDD-96FD4A361768}"/>
    <cellStyle name="Euro 6 2 2 3 3 2" xfId="40523" xr:uid="{9E3CB17D-2381-49BC-9B97-748817E39B61}"/>
    <cellStyle name="Euro 6 2 2 3 4" xfId="39354" xr:uid="{63EF85E3-5DB4-4EF0-A74F-76117DE38FF4}"/>
    <cellStyle name="Euro 6 2 2 3 4 2" xfId="41115" xr:uid="{17D722E8-F72D-4581-9AAC-73B3B3DD2825}"/>
    <cellStyle name="Euro 6 2 2 3 5" xfId="39941" xr:uid="{BEA0BBE3-9CF1-41A8-B5F7-3EA86E27C349}"/>
    <cellStyle name="Euro 6 2 2 4" xfId="37537" xr:uid="{F8CD95A2-B009-4BFD-891F-AFA8D53DFFEC}"/>
    <cellStyle name="Euro 6 2 2 4 2" xfId="38473" xr:uid="{E1507725-8284-4059-8A8D-C11D324BADFA}"/>
    <cellStyle name="Euro 6 2 2 4 2 2" xfId="40525" xr:uid="{E7721484-0A60-4BFD-B62E-BA00FB052325}"/>
    <cellStyle name="Euro 6 2 2 4 3" xfId="39356" xr:uid="{1F4E8149-DB40-4E4A-84FF-25376CB13814}"/>
    <cellStyle name="Euro 6 2 2 4 3 2" xfId="41117" xr:uid="{2F74333A-F0F2-4D65-B0C2-184D0BBE037B}"/>
    <cellStyle name="Euro 6 2 2 4 4" xfId="39943" xr:uid="{78154C3F-94AF-478C-B44F-77FD0B345BAF}"/>
    <cellStyle name="Euro 6 2 2 5" xfId="37538" xr:uid="{785E6D98-BE3A-4C93-ADF4-12F86E464711}"/>
    <cellStyle name="Euro 6 2 2 5 2" xfId="38474" xr:uid="{B0C63EA9-833F-4707-953C-0605960571F1}"/>
    <cellStyle name="Euro 6 2 2 5 2 2" xfId="40526" xr:uid="{892889A8-A2BE-442F-9014-6161D4AD74A2}"/>
    <cellStyle name="Euro 6 2 2 5 3" xfId="39357" xr:uid="{C156BC9E-B0AD-4737-B50B-39AF44DF6B3C}"/>
    <cellStyle name="Euro 6 2 2 5 3 2" xfId="41118" xr:uid="{51460645-98F5-453E-A3D5-7414A2F77B62}"/>
    <cellStyle name="Euro 6 2 2 5 4" xfId="39944" xr:uid="{C04B2892-43B3-440E-954A-5125F397C380}"/>
    <cellStyle name="Euro 6 2 2 6" xfId="38467" xr:uid="{EBBFD1DB-F879-46D4-9365-5E260BBF6BF1}"/>
    <cellStyle name="Euro 6 2 2 6 2" xfId="40519" xr:uid="{4ACF3D7B-2A8A-4E4D-957D-E54940786069}"/>
    <cellStyle name="Euro 6 2 2 7" xfId="39350" xr:uid="{AF27CCEB-6A06-45EE-821C-0A865D3E0503}"/>
    <cellStyle name="Euro 6 2 2 7 2" xfId="41111" xr:uid="{ACE6EC43-0F06-4C0E-AEAB-318323FA6222}"/>
    <cellStyle name="Euro 6 2 2 8" xfId="39937" xr:uid="{C0B8E28F-7B21-40EA-AC9C-271F1A96C767}"/>
    <cellStyle name="Euro 6 2 3" xfId="37539" xr:uid="{0A02C1BA-5C9B-447D-93F5-511ABE5C373C}"/>
    <cellStyle name="Euro 6 2 3 2" xfId="37540" xr:uid="{9A197B3C-CFC4-44DA-BE42-E48B6EC1F012}"/>
    <cellStyle name="Euro 6 2 3 2 2" xfId="38476" xr:uid="{3C2A8885-045E-4B29-AE71-E91061BF211B}"/>
    <cellStyle name="Euro 6 2 3 2 2 2" xfId="40528" xr:uid="{CD9E44CD-AEF8-45AB-85D4-19A2A7E5FFF4}"/>
    <cellStyle name="Euro 6 2 3 2 3" xfId="39359" xr:uid="{480FD603-6BD5-4166-A29D-B52A64980833}"/>
    <cellStyle name="Euro 6 2 3 2 3 2" xfId="41120" xr:uid="{F88B0F8F-2AE3-40AE-B016-3BDD08BB4333}"/>
    <cellStyle name="Euro 6 2 3 2 4" xfId="39946" xr:uid="{B14392AB-13E9-4359-AF9A-AADD95744633}"/>
    <cellStyle name="Euro 6 2 3 3" xfId="37541" xr:uid="{301E6768-0FB9-4617-A194-342B9E07ECA4}"/>
    <cellStyle name="Euro 6 2 3 3 2" xfId="38477" xr:uid="{DA8CEEE1-C520-4441-9695-99E6D85B3580}"/>
    <cellStyle name="Euro 6 2 3 3 2 2" xfId="40529" xr:uid="{F8DEAAD1-45CD-46C5-A480-EF7B649D5530}"/>
    <cellStyle name="Euro 6 2 3 3 3" xfId="39360" xr:uid="{130B202F-ACD4-4A51-912F-45CC0428FC2E}"/>
    <cellStyle name="Euro 6 2 3 3 3 2" xfId="41121" xr:uid="{A82915B9-CF7A-43F5-A91F-E14043A01CAB}"/>
    <cellStyle name="Euro 6 2 3 3 4" xfId="39947" xr:uid="{16779416-CB04-400F-9E78-4F4837F8706C}"/>
    <cellStyle name="Euro 6 2 3 4" xfId="38475" xr:uid="{7321D94D-FA52-4E58-B90B-A188ACAAB0CA}"/>
    <cellStyle name="Euro 6 2 3 4 2" xfId="40527" xr:uid="{D5D377F5-034C-4D7E-BF85-0CB29B8F76DF}"/>
    <cellStyle name="Euro 6 2 3 5" xfId="39358" xr:uid="{E583FA50-8D38-401B-9151-A4E1427CA44A}"/>
    <cellStyle name="Euro 6 2 3 5 2" xfId="41119" xr:uid="{FED1E576-9FA6-4A86-BA9E-BEBC69EC5765}"/>
    <cellStyle name="Euro 6 2 3 6" xfId="39945" xr:uid="{3D199455-83E2-4836-A587-EADCBA93281C}"/>
    <cellStyle name="Euro 6 2 4" xfId="37542" xr:uid="{EDC5796F-8E3F-4B98-92BC-625AF729562F}"/>
    <cellStyle name="Euro 6 2 4 2" xfId="37543" xr:uid="{CA647C07-15BD-465E-B8D7-2E20BEFF1DFB}"/>
    <cellStyle name="Euro 6 2 4 2 2" xfId="38479" xr:uid="{D64E0272-735E-4726-A478-3A22AFF5723C}"/>
    <cellStyle name="Euro 6 2 4 2 2 2" xfId="40531" xr:uid="{889A00D1-39BB-42FF-99DE-9549DD993302}"/>
    <cellStyle name="Euro 6 2 4 2 3" xfId="39362" xr:uid="{A7EB56BD-C7D9-4B98-8752-B1943360C5FC}"/>
    <cellStyle name="Euro 6 2 4 2 3 2" xfId="41123" xr:uid="{4068EB8D-D399-4D34-8E82-C60A1A24E0C3}"/>
    <cellStyle name="Euro 6 2 4 2 4" xfId="39949" xr:uid="{BA8C3D75-823F-4C5E-B36D-71C08A280572}"/>
    <cellStyle name="Euro 6 2 4 3" xfId="38478" xr:uid="{A008C099-FE53-4869-BBB5-292AF60319C6}"/>
    <cellStyle name="Euro 6 2 4 3 2" xfId="40530" xr:uid="{13D82E3E-997A-46BB-A668-3DF661E0DEF4}"/>
    <cellStyle name="Euro 6 2 4 4" xfId="39361" xr:uid="{BC4DCD90-6798-4950-985D-31BAE000E1F5}"/>
    <cellStyle name="Euro 6 2 4 4 2" xfId="41122" xr:uid="{38CF9B7B-A624-47F3-A0AD-6CF3E927EC61}"/>
    <cellStyle name="Euro 6 2 4 5" xfId="39948" xr:uid="{A85A60B2-9E4C-4BC5-9354-B04A5A62A3A2}"/>
    <cellStyle name="Euro 6 2 5" xfId="37544" xr:uid="{59D6BCE1-77EB-4526-AF42-B15B05B0E0EB}"/>
    <cellStyle name="Euro 6 2 5 2" xfId="37545" xr:uid="{90B91580-1564-40CA-96CC-E1996AC9F94B}"/>
    <cellStyle name="Euro 6 2 5 2 2" xfId="38481" xr:uid="{742C59CA-2D98-402A-8AF6-01A1E0BD52E2}"/>
    <cellStyle name="Euro 6 2 5 2 2 2" xfId="40533" xr:uid="{C00FB190-D789-41A1-B457-215BE8D79A8C}"/>
    <cellStyle name="Euro 6 2 5 2 3" xfId="39364" xr:uid="{0579AFE2-D4CD-4CB0-B2E7-7A1FE316821F}"/>
    <cellStyle name="Euro 6 2 5 2 3 2" xfId="41125" xr:uid="{BF6F36A9-BC73-44FB-A54F-C1D16C278223}"/>
    <cellStyle name="Euro 6 2 5 2 4" xfId="39951" xr:uid="{6E87E553-D2B4-4DED-9469-F204277AD7BC}"/>
    <cellStyle name="Euro 6 2 5 3" xfId="38480" xr:uid="{A11F03EC-647D-4928-B030-144D323B3262}"/>
    <cellStyle name="Euro 6 2 5 3 2" xfId="40532" xr:uid="{9AF10ECC-923A-454D-980E-D99FD52BA2BA}"/>
    <cellStyle name="Euro 6 2 5 4" xfId="39363" xr:uid="{996F457D-0E14-4EF2-AE95-3E96CC36599C}"/>
    <cellStyle name="Euro 6 2 5 4 2" xfId="41124" xr:uid="{84876365-F945-4194-A43F-1F6D8CD0F39A}"/>
    <cellStyle name="Euro 6 2 5 5" xfId="39950" xr:uid="{C5867593-9169-45ED-8F87-A0E24D291BCA}"/>
    <cellStyle name="Euro 6 2 6" xfId="37546" xr:uid="{CBBEAB5B-B1DA-4F55-9AB3-6915D74280FA}"/>
    <cellStyle name="Euro 6 2 6 2" xfId="38482" xr:uid="{2E8C1C58-2E79-4CDB-9A38-0BB50FD6D0BC}"/>
    <cellStyle name="Euro 6 2 6 2 2" xfId="40534" xr:uid="{B692EC5F-A006-40F3-BA0D-F8C0F7E875F4}"/>
    <cellStyle name="Euro 6 2 6 3" xfId="39365" xr:uid="{C75172DD-82E9-4EDD-BDFF-1EA68AFFEF86}"/>
    <cellStyle name="Euro 6 2 6 3 2" xfId="41126" xr:uid="{AC4D6B2F-C584-43A1-B683-FBD1847BB2B9}"/>
    <cellStyle name="Euro 6 2 6 4" xfId="39952" xr:uid="{518B9752-8E15-4B24-B5EC-0E60510844BF}"/>
    <cellStyle name="Euro 6 2 7" xfId="37547" xr:uid="{289581FA-6811-4146-8C59-EA98A3484951}"/>
    <cellStyle name="Euro 6 2 7 2" xfId="38483" xr:uid="{58EC2010-2A18-4512-AC37-55FF30537936}"/>
    <cellStyle name="Euro 6 2 7 2 2" xfId="40535" xr:uid="{25FA875D-D071-4D75-970A-0A7B4FB3226E}"/>
    <cellStyle name="Euro 6 2 7 3" xfId="39366" xr:uid="{1E472C8B-ABE9-4B4D-A9B4-AF1ED07D7AA3}"/>
    <cellStyle name="Euro 6 2 7 3 2" xfId="41127" xr:uid="{205BD479-EE3C-47C1-A795-17905F5BDFA3}"/>
    <cellStyle name="Euro 6 2 7 4" xfId="39953" xr:uid="{11AF1234-F977-4BA7-9E15-9746C33165F6}"/>
    <cellStyle name="Euro 6 2 8" xfId="38466" xr:uid="{00EDD611-DFFE-42C5-AD50-BEE1E91D76C0}"/>
    <cellStyle name="Euro 6 2 8 2" xfId="40518" xr:uid="{504EC3C9-E1CD-4ED2-934E-DDAD495CB1B4}"/>
    <cellStyle name="Euro 6 2 9" xfId="39349" xr:uid="{B4008A17-384A-4BDC-8D73-5B14E4710309}"/>
    <cellStyle name="Euro 6 2 9 2" xfId="41110" xr:uid="{8CA37068-FEFF-4E2F-BFD4-AE014C1B1715}"/>
    <cellStyle name="Euro 6 3" xfId="37548" xr:uid="{7EF7934A-792D-4C11-B38A-5F01E7A8307D}"/>
    <cellStyle name="Euro 6 3 2" xfId="37549" xr:uid="{1C8DE992-A032-48AF-BEA4-BB5AA55D7487}"/>
    <cellStyle name="Euro 6 3 2 2" xfId="37550" xr:uid="{FE405F95-687C-49BB-AE75-36D6F3619412}"/>
    <cellStyle name="Euro 6 3 2 2 2" xfId="38486" xr:uid="{D466666C-9B8B-4C28-B3EB-3C5FE1BF74FF}"/>
    <cellStyle name="Euro 6 3 2 2 2 2" xfId="40538" xr:uid="{198E285C-0853-4665-837E-5696736B424C}"/>
    <cellStyle name="Euro 6 3 2 2 3" xfId="39369" xr:uid="{1B68C995-CD43-474F-B817-040FA54181FE}"/>
    <cellStyle name="Euro 6 3 2 2 3 2" xfId="41130" xr:uid="{9A4E3A81-4EC8-456A-9AB2-17E9C300EFC5}"/>
    <cellStyle name="Euro 6 3 2 2 4" xfId="39956" xr:uid="{E4E71313-1BE7-4324-BE45-B4F3E8BD22B3}"/>
    <cellStyle name="Euro 6 3 2 3" xfId="37551" xr:uid="{0C7974B7-8C8B-4027-AE1C-7A464B3699D5}"/>
    <cellStyle name="Euro 6 3 2 3 2" xfId="38487" xr:uid="{84D88A0A-6F86-4B8B-8915-B15303CDF98B}"/>
    <cellStyle name="Euro 6 3 2 3 2 2" xfId="40539" xr:uid="{4B705FBC-746E-4FF6-AAC3-038068C5B9CB}"/>
    <cellStyle name="Euro 6 3 2 3 3" xfId="39370" xr:uid="{2F0CE272-E1F6-4036-A009-19903889CB98}"/>
    <cellStyle name="Euro 6 3 2 3 3 2" xfId="41131" xr:uid="{8F8F7151-0181-401A-92AF-7EF456EC332F}"/>
    <cellStyle name="Euro 6 3 2 3 4" xfId="39957" xr:uid="{43343218-15DA-446E-91C3-1378F1D073E7}"/>
    <cellStyle name="Euro 6 3 2 4" xfId="38485" xr:uid="{96F50F5A-4D60-4878-A245-F2EDB7087C9C}"/>
    <cellStyle name="Euro 6 3 2 4 2" xfId="40537" xr:uid="{F69817A5-53DC-43D1-9AF0-8AFE56844704}"/>
    <cellStyle name="Euro 6 3 2 5" xfId="39368" xr:uid="{BBDE9598-6C0A-42C5-9B81-36B9A1CCE69F}"/>
    <cellStyle name="Euro 6 3 2 5 2" xfId="41129" xr:uid="{805294B5-36A7-48C6-96C8-2309D21FC4FB}"/>
    <cellStyle name="Euro 6 3 2 6" xfId="39955" xr:uid="{9EEB57CF-1179-4DC6-893B-623D8D4F95C1}"/>
    <cellStyle name="Euro 6 3 3" xfId="37552" xr:uid="{92E55ADA-A299-48E8-9359-3E23EB40FD92}"/>
    <cellStyle name="Euro 6 3 3 2" xfId="37553" xr:uid="{C45153F5-0E6C-4966-AC12-D4E1B2B040EA}"/>
    <cellStyle name="Euro 6 3 3 2 2" xfId="38489" xr:uid="{39262890-0685-441A-8792-7C18DF799B8D}"/>
    <cellStyle name="Euro 6 3 3 2 2 2" xfId="40541" xr:uid="{526AAAD9-3BC1-4E02-99F6-EE1D7555F1DD}"/>
    <cellStyle name="Euro 6 3 3 2 3" xfId="39372" xr:uid="{41034848-50DA-40C7-B91B-4140448048F2}"/>
    <cellStyle name="Euro 6 3 3 2 3 2" xfId="41133" xr:uid="{0C36485D-6C52-42DD-950C-4840B52CF1F2}"/>
    <cellStyle name="Euro 6 3 3 2 4" xfId="39959" xr:uid="{FBBF18F3-2B58-4396-B326-39B41AE18A2F}"/>
    <cellStyle name="Euro 6 3 3 3" xfId="38488" xr:uid="{2DED87AD-E11B-4F7A-8CF2-A2199A88F32C}"/>
    <cellStyle name="Euro 6 3 3 3 2" xfId="40540" xr:uid="{F1892CAA-FC91-43B9-8084-DBC40699FC71}"/>
    <cellStyle name="Euro 6 3 3 4" xfId="39371" xr:uid="{EFF0ABB1-EB31-4B38-9253-C47074EB09B4}"/>
    <cellStyle name="Euro 6 3 3 4 2" xfId="41132" xr:uid="{3C8F1E02-A0A9-49BE-AA33-902095EB8BCA}"/>
    <cellStyle name="Euro 6 3 3 5" xfId="39958" xr:uid="{DE7D5FC0-A277-4B7B-ABB6-308EE1DD0769}"/>
    <cellStyle name="Euro 6 3 4" xfId="37554" xr:uid="{50C289E5-768E-4AF7-B732-9297F7939590}"/>
    <cellStyle name="Euro 6 3 4 2" xfId="38490" xr:uid="{933C8FE9-20B9-4B9D-8E64-CEE8CB9F1A40}"/>
    <cellStyle name="Euro 6 3 4 2 2" xfId="40542" xr:uid="{F167D06E-E64F-4F17-92E6-B27ABC3FFE5A}"/>
    <cellStyle name="Euro 6 3 4 3" xfId="39373" xr:uid="{A2382555-98D2-47C2-BB34-06825CC56E8A}"/>
    <cellStyle name="Euro 6 3 4 3 2" xfId="41134" xr:uid="{66AD0813-CF25-4EEA-A2E9-9F4282C326F8}"/>
    <cellStyle name="Euro 6 3 4 4" xfId="39960" xr:uid="{3451199F-0EFA-4CFD-93AC-FFCB5D941021}"/>
    <cellStyle name="Euro 6 3 5" xfId="37555" xr:uid="{E30B198C-25E5-4E8A-81ED-FF8BE24E1851}"/>
    <cellStyle name="Euro 6 3 5 2" xfId="38491" xr:uid="{4EFBFD96-4739-4D37-9B4E-00AAAE00C28D}"/>
    <cellStyle name="Euro 6 3 5 2 2" xfId="40543" xr:uid="{E26058B0-22AE-43CD-BF0B-5CD84CC68501}"/>
    <cellStyle name="Euro 6 3 5 3" xfId="39374" xr:uid="{7C3F61A1-269A-4972-A64E-F5FAD2D22B55}"/>
    <cellStyle name="Euro 6 3 5 3 2" xfId="41135" xr:uid="{13C44C38-6567-4D81-A3F4-E59FF85D45A5}"/>
    <cellStyle name="Euro 6 3 5 4" xfId="39961" xr:uid="{D807F927-9C38-4B26-808F-9FADA6931480}"/>
    <cellStyle name="Euro 6 3 6" xfId="38484" xr:uid="{442F7C7F-B437-473D-83BD-960D47F5541A}"/>
    <cellStyle name="Euro 6 3 6 2" xfId="40536" xr:uid="{DC2C6DB6-66BC-4716-9849-CB83DEF69F7D}"/>
    <cellStyle name="Euro 6 3 7" xfId="39367" xr:uid="{127B3C9E-78EB-4118-841A-F57F4EE57EA9}"/>
    <cellStyle name="Euro 6 3 7 2" xfId="41128" xr:uid="{52CAEC78-B157-4C6B-A0E4-B188C9C456B3}"/>
    <cellStyle name="Euro 6 3 8" xfId="39954" xr:uid="{0274C1B4-17DF-4AA0-AE1F-09628987E15D}"/>
    <cellStyle name="Euro 6 4" xfId="37556" xr:uid="{D953B7EA-BF31-4494-A8AC-C13A69F13D70}"/>
    <cellStyle name="Euro 6 4 2" xfId="37557" xr:uid="{0390757C-C242-4AF6-A483-5C7EA5A1388D}"/>
    <cellStyle name="Euro 6 4 2 2" xfId="38493" xr:uid="{83043520-F4A7-404C-829F-A070BDDCF0CD}"/>
    <cellStyle name="Euro 6 4 2 2 2" xfId="40545" xr:uid="{AC97171D-EF69-4805-B600-984433575194}"/>
    <cellStyle name="Euro 6 4 2 3" xfId="39376" xr:uid="{8A84DFDD-552C-4E7C-9AF3-AFF744FDD1F6}"/>
    <cellStyle name="Euro 6 4 2 3 2" xfId="41137" xr:uid="{889796EB-B6B7-43AB-8B4D-F6098684AF7B}"/>
    <cellStyle name="Euro 6 4 2 4" xfId="39963" xr:uid="{6DC4E9DC-F07F-41C4-9A6F-DED6D15105FD}"/>
    <cellStyle name="Euro 6 4 3" xfId="37558" xr:uid="{244CF91F-E06A-41FB-B4E5-B2DDEB9A87F9}"/>
    <cellStyle name="Euro 6 4 3 2" xfId="38494" xr:uid="{32E8A5BC-7E8B-42CC-9BF6-EE51AB1F3420}"/>
    <cellStyle name="Euro 6 4 3 2 2" xfId="40546" xr:uid="{9D8C3540-58B4-48A5-BC18-E93AC1498DA3}"/>
    <cellStyle name="Euro 6 4 3 3" xfId="39377" xr:uid="{BFE75070-E938-4E67-B2E9-17C8E1CA410A}"/>
    <cellStyle name="Euro 6 4 3 3 2" xfId="41138" xr:uid="{09CA5E26-8B6C-4765-9559-AE74E4161AE6}"/>
    <cellStyle name="Euro 6 4 3 4" xfId="39964" xr:uid="{F8D4E8C5-DB4D-4155-9B8A-5F8FB948D9D0}"/>
    <cellStyle name="Euro 6 4 4" xfId="38492" xr:uid="{77A03649-0610-419D-934A-127A9FA4321C}"/>
    <cellStyle name="Euro 6 4 4 2" xfId="40544" xr:uid="{0ACF351A-5C95-47D9-963D-898DA3FBD5E2}"/>
    <cellStyle name="Euro 6 4 5" xfId="39375" xr:uid="{7E6922A1-9982-4D60-86AB-521244295B13}"/>
    <cellStyle name="Euro 6 4 5 2" xfId="41136" xr:uid="{6B782276-2376-4817-B121-2C6879517E37}"/>
    <cellStyle name="Euro 6 4 6" xfId="39962" xr:uid="{8687486D-7406-44AD-B04C-36DE1C4B911A}"/>
    <cellStyle name="Euro 6 5" xfId="37559" xr:uid="{294A1FAE-674C-4F72-80CD-E12025527423}"/>
    <cellStyle name="Euro 6 5 2" xfId="37560" xr:uid="{9FDB3B6E-7547-41B4-B91C-5412F62DE32F}"/>
    <cellStyle name="Euro 6 5 2 2" xfId="38496" xr:uid="{F6021962-0D8B-4F95-BF61-652171993FC5}"/>
    <cellStyle name="Euro 6 5 2 2 2" xfId="40548" xr:uid="{7B0109C3-0205-496D-8FEF-90847AD6F37E}"/>
    <cellStyle name="Euro 6 5 2 3" xfId="39379" xr:uid="{90E64F06-E2E9-411E-BD6B-FC966603AF3E}"/>
    <cellStyle name="Euro 6 5 2 3 2" xfId="41140" xr:uid="{BBCA00A9-085E-4D7F-A9B4-3CF53165A30E}"/>
    <cellStyle name="Euro 6 5 2 4" xfId="39966" xr:uid="{E1FD6144-14B3-4B15-A2E1-D01D11A44EA3}"/>
    <cellStyle name="Euro 6 5 3" xfId="37561" xr:uid="{5A64C1F3-6919-4016-818C-A4D606621879}"/>
    <cellStyle name="Euro 6 5 3 2" xfId="38497" xr:uid="{32918C70-2FFE-47BA-AD8E-31172C6CEAD8}"/>
    <cellStyle name="Euro 6 5 3 2 2" xfId="40549" xr:uid="{A869B893-82F3-4AE9-ABD7-1C63D17ABCD7}"/>
    <cellStyle name="Euro 6 5 3 3" xfId="39380" xr:uid="{06E32B8C-A564-439C-9B45-FBF83BE433E4}"/>
    <cellStyle name="Euro 6 5 3 3 2" xfId="41141" xr:uid="{FA0725F1-C85B-408E-906B-AEE047785F73}"/>
    <cellStyle name="Euro 6 5 3 4" xfId="39967" xr:uid="{9191278B-D7FB-4EFA-B91D-FF5AA39D5352}"/>
    <cellStyle name="Euro 6 5 4" xfId="38495" xr:uid="{A582C019-6EEE-4070-AADB-C30B8AE132F4}"/>
    <cellStyle name="Euro 6 5 4 2" xfId="40547" xr:uid="{959BD22E-E256-4043-A9F5-D13A4F7CDD0D}"/>
    <cellStyle name="Euro 6 5 5" xfId="39378" xr:uid="{45E5D8C5-7476-4D3C-9E15-5FA9B3B6B0A9}"/>
    <cellStyle name="Euro 6 5 5 2" xfId="41139" xr:uid="{577A2B1C-3F2D-41B8-A6A2-2D3CB3F941B8}"/>
    <cellStyle name="Euro 6 5 6" xfId="39965" xr:uid="{EF2E8999-5F32-4769-8C65-5BE2C2EA1688}"/>
    <cellStyle name="Euro 6 6" xfId="37562" xr:uid="{1224F2CF-52E8-4127-B358-833C18FC5A16}"/>
    <cellStyle name="Euro 6 6 2" xfId="37563" xr:uid="{C02B74B5-2735-48F8-B098-86DFFAE043D5}"/>
    <cellStyle name="Euro 6 6 2 2" xfId="38499" xr:uid="{DAF74878-8DF4-41E1-8122-F9618ABD62E7}"/>
    <cellStyle name="Euro 6 6 2 2 2" xfId="40551" xr:uid="{A8737A9E-85B9-4AF8-A182-A7077A2F1A3D}"/>
    <cellStyle name="Euro 6 6 2 3" xfId="39382" xr:uid="{F0106AD8-B176-4035-81C1-8C9ADD59D93C}"/>
    <cellStyle name="Euro 6 6 2 3 2" xfId="41143" xr:uid="{1EACE05E-8BA5-486A-8930-DD41179D2ACE}"/>
    <cellStyle name="Euro 6 6 2 4" xfId="39969" xr:uid="{E3164320-5759-4FD1-AE86-2A0B39EDDC5D}"/>
    <cellStyle name="Euro 6 6 3" xfId="38498" xr:uid="{4D7B461F-2519-419A-B733-7CCB754B91C7}"/>
    <cellStyle name="Euro 6 6 3 2" xfId="40550" xr:uid="{2269D4BE-FEA1-48BF-8632-A788016F804D}"/>
    <cellStyle name="Euro 6 6 4" xfId="39381" xr:uid="{65444097-664D-4EC5-A3A5-755EDE507B26}"/>
    <cellStyle name="Euro 6 6 4 2" xfId="41142" xr:uid="{B361AA5C-0982-456C-BB35-853455F17B29}"/>
    <cellStyle name="Euro 6 6 5" xfId="39968" xr:uid="{97F02562-D2F5-4AEC-993D-2A98EE5C7D6B}"/>
    <cellStyle name="Euro 6 7" xfId="37564" xr:uid="{9C3D835E-789A-4D6A-BB7F-03116D4DDF02}"/>
    <cellStyle name="Euro 6 7 2" xfId="38500" xr:uid="{558E0C82-64A2-4AD6-9B04-7D24C4145B7B}"/>
    <cellStyle name="Euro 6 7 2 2" xfId="40552" xr:uid="{F4FE032B-EBD5-41B9-A0B0-1CC0AF5C6C54}"/>
    <cellStyle name="Euro 6 7 3" xfId="39383" xr:uid="{70CD69F5-ED87-49A4-A762-7F6DCC705EF0}"/>
    <cellStyle name="Euro 6 7 3 2" xfId="41144" xr:uid="{12EC0154-783A-444C-B535-053FF202E23C}"/>
    <cellStyle name="Euro 6 7 4" xfId="39970" xr:uid="{9448F675-64EC-4B89-9073-6B804AD37431}"/>
    <cellStyle name="Euro 6 8" xfId="37565" xr:uid="{FDC7AE83-0819-4216-9B0C-BEADB297AAC5}"/>
    <cellStyle name="Euro 6 8 2" xfId="38501" xr:uid="{CD24D65C-1272-46C9-865B-2ADB199C577C}"/>
    <cellStyle name="Euro 6 8 2 2" xfId="40553" xr:uid="{E9B6DFAD-B13E-495F-8928-543D677849B3}"/>
    <cellStyle name="Euro 6 8 3" xfId="39384" xr:uid="{2DEAB72B-64CF-452D-BA35-2121DB0C6A3B}"/>
    <cellStyle name="Euro 6 8 3 2" xfId="41145" xr:uid="{73A5EB27-2FD1-4DD1-87A3-8E166B1646E0}"/>
    <cellStyle name="Euro 6 8 4" xfId="39971" xr:uid="{2FBA97FB-3C8A-497F-B991-38AB08463FCF}"/>
    <cellStyle name="Euro 6 9" xfId="38465" xr:uid="{C9D5C5AC-B3E3-4208-84D6-FFB7282CD647}"/>
    <cellStyle name="Euro 6 9 2" xfId="40517" xr:uid="{B20D8832-6679-4BA6-B90A-F22A401DD5C5}"/>
    <cellStyle name="Euro 7" xfId="8426" xr:uid="{00000000-0005-0000-0000-000076220000}"/>
    <cellStyle name="Euro 7 10" xfId="39385" xr:uid="{03E8F398-7D10-41FB-8C72-DFFF1B768F1D}"/>
    <cellStyle name="Euro 7 10 2" xfId="41146" xr:uid="{2F18D2AE-021A-4AC4-A3D2-87ADE38E1E37}"/>
    <cellStyle name="Euro 7 11" xfId="39972" xr:uid="{D765578C-2F56-4F08-821E-B9B7AB3E3691}"/>
    <cellStyle name="Euro 7 12" xfId="37566" xr:uid="{D0B06E0B-D505-42D7-B706-33FD305D63B6}"/>
    <cellStyle name="Euro 7 13" xfId="41309" xr:uid="{1D02F2F7-FE38-47D1-9CBB-3342D697BBF9}"/>
    <cellStyle name="Euro 7 2" xfId="37567" xr:uid="{A0E5D317-1E3C-46B6-B76B-A48B6BD33401}"/>
    <cellStyle name="Euro 7 2 10" xfId="39973" xr:uid="{073CA0A1-2D32-4EB2-AA78-2A771C014A48}"/>
    <cellStyle name="Euro 7 2 2" xfId="37568" xr:uid="{7063198E-8A1F-45CC-B590-A9E1A9A7C61E}"/>
    <cellStyle name="Euro 7 2 2 2" xfId="37569" xr:uid="{BDCF9332-78E2-44F3-A21B-2206CFC4EE23}"/>
    <cellStyle name="Euro 7 2 2 2 2" xfId="37570" xr:uid="{D1E4D4C3-0FE8-471B-A008-0F37AEDF2D9B}"/>
    <cellStyle name="Euro 7 2 2 2 2 2" xfId="38506" xr:uid="{8BF0375A-5F06-4D92-9086-436DEAE7C9D2}"/>
    <cellStyle name="Euro 7 2 2 2 2 2 2" xfId="40558" xr:uid="{072950C6-863E-4884-9EB8-D0E03E5F7110}"/>
    <cellStyle name="Euro 7 2 2 2 2 3" xfId="39389" xr:uid="{1D99AD75-2A6B-4549-B871-344F27EBF298}"/>
    <cellStyle name="Euro 7 2 2 2 2 3 2" xfId="41150" xr:uid="{1A49E5A6-9849-4C6D-AEBB-04E2A64BD8D7}"/>
    <cellStyle name="Euro 7 2 2 2 2 4" xfId="39976" xr:uid="{490B020E-21EE-4FAE-B45C-D5E663585460}"/>
    <cellStyle name="Euro 7 2 2 2 3" xfId="37571" xr:uid="{AEC786FA-33E2-4D4F-8182-3D59AE306C2C}"/>
    <cellStyle name="Euro 7 2 2 2 3 2" xfId="38507" xr:uid="{F2881B52-466D-4916-BD53-9F49EF03ADAF}"/>
    <cellStyle name="Euro 7 2 2 2 3 2 2" xfId="40559" xr:uid="{32BC97C2-5BCD-4087-8820-2441CBDC2E04}"/>
    <cellStyle name="Euro 7 2 2 2 3 3" xfId="39390" xr:uid="{8C12A27A-D0E5-4DAD-8DFB-CD1A23BCCD6D}"/>
    <cellStyle name="Euro 7 2 2 2 3 3 2" xfId="41151" xr:uid="{96EBBD3B-76C7-48CE-B5B9-8272A2567246}"/>
    <cellStyle name="Euro 7 2 2 2 3 4" xfId="39977" xr:uid="{520C1ACB-715A-46E1-802D-A8AF4650DB6D}"/>
    <cellStyle name="Euro 7 2 2 2 4" xfId="38505" xr:uid="{71816913-9EE3-42BA-859B-5374BC475D08}"/>
    <cellStyle name="Euro 7 2 2 2 4 2" xfId="40557" xr:uid="{9E6F96CB-16A9-40F1-AD88-1B955515AD04}"/>
    <cellStyle name="Euro 7 2 2 2 5" xfId="39388" xr:uid="{7B3991EB-D5EA-4BF2-AFB9-5D9E89136FFF}"/>
    <cellStyle name="Euro 7 2 2 2 5 2" xfId="41149" xr:uid="{CD3A38CF-A89F-4457-B619-8D37847A7ED1}"/>
    <cellStyle name="Euro 7 2 2 2 6" xfId="39975" xr:uid="{15459F4C-EB92-4747-A18C-C5E748921992}"/>
    <cellStyle name="Euro 7 2 2 3" xfId="37572" xr:uid="{036ED98A-BAED-4789-862A-621B62B13010}"/>
    <cellStyle name="Euro 7 2 2 3 2" xfId="37573" xr:uid="{ED7173A8-76BF-4FAE-A3C6-817967C8565B}"/>
    <cellStyle name="Euro 7 2 2 3 2 2" xfId="38509" xr:uid="{60E97E9C-945D-46C7-A8ED-87F2B2DA5ED6}"/>
    <cellStyle name="Euro 7 2 2 3 2 2 2" xfId="40561" xr:uid="{851C5727-FFE9-4842-92DE-50777DA0F622}"/>
    <cellStyle name="Euro 7 2 2 3 2 3" xfId="39392" xr:uid="{5BFDB1BA-C758-43AC-8E61-A145A8107294}"/>
    <cellStyle name="Euro 7 2 2 3 2 3 2" xfId="41153" xr:uid="{3191E7F0-3604-42E9-BD6D-0394D924EC15}"/>
    <cellStyle name="Euro 7 2 2 3 2 4" xfId="39979" xr:uid="{96CD7F07-B24C-4FBC-8AD3-D6E8EB9815DD}"/>
    <cellStyle name="Euro 7 2 2 3 3" xfId="38508" xr:uid="{DFF3A68F-0E20-48D0-B888-3523E487374C}"/>
    <cellStyle name="Euro 7 2 2 3 3 2" xfId="40560" xr:uid="{E5D4F9B9-1DCE-417C-BA24-F935FB2A9762}"/>
    <cellStyle name="Euro 7 2 2 3 4" xfId="39391" xr:uid="{BE6347CF-1EB8-4441-A733-9368047EB0C1}"/>
    <cellStyle name="Euro 7 2 2 3 4 2" xfId="41152" xr:uid="{F36FD3C5-6E17-4089-AAAF-94EF5EF38689}"/>
    <cellStyle name="Euro 7 2 2 3 5" xfId="39978" xr:uid="{15A0A164-2550-4296-B5A2-50020FFD4184}"/>
    <cellStyle name="Euro 7 2 2 4" xfId="37574" xr:uid="{52216A26-9CE7-412B-B866-37E40BB451A2}"/>
    <cellStyle name="Euro 7 2 2 4 2" xfId="38510" xr:uid="{77AFE172-AA92-4BF9-8E93-61900D8F1118}"/>
    <cellStyle name="Euro 7 2 2 4 2 2" xfId="40562" xr:uid="{E30B84F4-E83C-465D-BD1C-EE6BCBA2886A}"/>
    <cellStyle name="Euro 7 2 2 4 3" xfId="39393" xr:uid="{672D5BD9-9F23-422F-AA27-3A1CC08CE302}"/>
    <cellStyle name="Euro 7 2 2 4 3 2" xfId="41154" xr:uid="{3A927610-167E-4515-830B-C73194BD021D}"/>
    <cellStyle name="Euro 7 2 2 4 4" xfId="39980" xr:uid="{5E04325E-B5B3-498A-A3BF-DB97AE7C1233}"/>
    <cellStyle name="Euro 7 2 2 5" xfId="37575" xr:uid="{72F74978-481C-4B63-87F8-EE38E74EB317}"/>
    <cellStyle name="Euro 7 2 2 5 2" xfId="38511" xr:uid="{25584B22-E09B-48E9-B0D3-9718E25E798F}"/>
    <cellStyle name="Euro 7 2 2 5 2 2" xfId="40563" xr:uid="{13172A96-303A-4382-9F12-25F4A60FE96C}"/>
    <cellStyle name="Euro 7 2 2 5 3" xfId="39394" xr:uid="{308B93DC-8933-4883-B515-17E8C8EFE29C}"/>
    <cellStyle name="Euro 7 2 2 5 3 2" xfId="41155" xr:uid="{80B40BEE-9316-4E1B-A407-9C99F097259B}"/>
    <cellStyle name="Euro 7 2 2 5 4" xfId="39981" xr:uid="{1A9EC47C-AA5C-42FC-8306-A625CBE05EB5}"/>
    <cellStyle name="Euro 7 2 2 6" xfId="38504" xr:uid="{E67B84E8-CA49-4081-AB3F-1038E6FBF131}"/>
    <cellStyle name="Euro 7 2 2 6 2" xfId="40556" xr:uid="{ECABBD6D-14C7-4A9F-826C-A6C514713998}"/>
    <cellStyle name="Euro 7 2 2 7" xfId="39387" xr:uid="{5605F28A-134B-429C-A993-578024D0D24D}"/>
    <cellStyle name="Euro 7 2 2 7 2" xfId="41148" xr:uid="{F2C83792-713B-4D9A-BFC3-742595F674DE}"/>
    <cellStyle name="Euro 7 2 2 8" xfId="39974" xr:uid="{8036CCBC-01B2-486B-A919-583229FCE203}"/>
    <cellStyle name="Euro 7 2 3" xfId="37576" xr:uid="{75F94FC9-EBEF-4CBD-A7E3-4D8897FF2A0E}"/>
    <cellStyle name="Euro 7 2 3 2" xfId="37577" xr:uid="{198DA1DA-90BF-4E38-8356-5804DF3A4301}"/>
    <cellStyle name="Euro 7 2 3 2 2" xfId="38513" xr:uid="{52C09FD0-45E0-48E8-B9D7-0BFE260637E0}"/>
    <cellStyle name="Euro 7 2 3 2 2 2" xfId="40565" xr:uid="{3EAB6DD1-AD9C-4B4C-8C8C-D5900ED59798}"/>
    <cellStyle name="Euro 7 2 3 2 3" xfId="39396" xr:uid="{345D301A-60B2-4CD1-92DF-B84E0C0C8D86}"/>
    <cellStyle name="Euro 7 2 3 2 3 2" xfId="41157" xr:uid="{5CB1E441-0A5F-4B6D-B9F2-7E0B349D6767}"/>
    <cellStyle name="Euro 7 2 3 2 4" xfId="39983" xr:uid="{3DBC2E3D-12A5-471F-9339-A77C949E4EE0}"/>
    <cellStyle name="Euro 7 2 3 3" xfId="37578" xr:uid="{627FA6B2-470E-4312-80B9-05AC28B1D865}"/>
    <cellStyle name="Euro 7 2 3 3 2" xfId="38514" xr:uid="{30B409A8-1D71-4757-A154-4E9EB22F5C52}"/>
    <cellStyle name="Euro 7 2 3 3 2 2" xfId="40566" xr:uid="{356BF8BD-A94B-4358-89EA-40FD28F07B7B}"/>
    <cellStyle name="Euro 7 2 3 3 3" xfId="39397" xr:uid="{71CDD7A5-CFBE-4CFF-A8C0-F32B74D89451}"/>
    <cellStyle name="Euro 7 2 3 3 3 2" xfId="41158" xr:uid="{9896095E-8E8C-4F6E-9371-6DD1DF733C0A}"/>
    <cellStyle name="Euro 7 2 3 3 4" xfId="39984" xr:uid="{C1EEE804-77DF-4F43-AB29-F43C1BF70F78}"/>
    <cellStyle name="Euro 7 2 3 4" xfId="38512" xr:uid="{C6B8CFCA-5428-4AEE-966C-EB75E1903E2A}"/>
    <cellStyle name="Euro 7 2 3 4 2" xfId="40564" xr:uid="{DA0A1940-CE1A-4A85-BA1C-F4A836E18443}"/>
    <cellStyle name="Euro 7 2 3 5" xfId="39395" xr:uid="{B12A7ECF-39C5-447A-B3DB-7DB304155988}"/>
    <cellStyle name="Euro 7 2 3 5 2" xfId="41156" xr:uid="{30E830A2-DF30-4403-A0CB-ADF605E18440}"/>
    <cellStyle name="Euro 7 2 3 6" xfId="39982" xr:uid="{1119E6A2-6570-47B3-B954-829C9EF0CC56}"/>
    <cellStyle name="Euro 7 2 4" xfId="37579" xr:uid="{6FA7CB86-DF3A-4193-B20A-2716C9EC2BBF}"/>
    <cellStyle name="Euro 7 2 4 2" xfId="37580" xr:uid="{9749E449-ECD1-4D9F-AC61-56E05EB22AE4}"/>
    <cellStyle name="Euro 7 2 4 2 2" xfId="38516" xr:uid="{93C7F248-C8E0-4ABF-84DE-0B9AEF10F3BA}"/>
    <cellStyle name="Euro 7 2 4 2 2 2" xfId="40568" xr:uid="{ACB6E863-BC32-47BB-B63F-DB0358A6FA34}"/>
    <cellStyle name="Euro 7 2 4 2 3" xfId="39399" xr:uid="{A3F36A41-C307-41D2-A127-909FBCF940DC}"/>
    <cellStyle name="Euro 7 2 4 2 3 2" xfId="41160" xr:uid="{E9D17974-77EB-4AC7-B551-221D01497FDD}"/>
    <cellStyle name="Euro 7 2 4 2 4" xfId="39986" xr:uid="{9257E6AC-6E8F-46AB-AA58-ECA756FBECB6}"/>
    <cellStyle name="Euro 7 2 4 3" xfId="38515" xr:uid="{88C74813-3F43-427E-8B9C-F0F53C1696E2}"/>
    <cellStyle name="Euro 7 2 4 3 2" xfId="40567" xr:uid="{575CE37E-2100-4D66-91C0-09AA76DA6413}"/>
    <cellStyle name="Euro 7 2 4 4" xfId="39398" xr:uid="{1CC6D137-CF97-49D8-A9BD-1E86253D5BF6}"/>
    <cellStyle name="Euro 7 2 4 4 2" xfId="41159" xr:uid="{C721B392-08B3-4017-976A-FDAA2563226B}"/>
    <cellStyle name="Euro 7 2 4 5" xfId="39985" xr:uid="{9AACF724-6DD8-4AE6-9587-EF54CB184B29}"/>
    <cellStyle name="Euro 7 2 5" xfId="37581" xr:uid="{476EB4E7-1095-4F14-804E-CD0F2BDE1F5C}"/>
    <cellStyle name="Euro 7 2 5 2" xfId="37582" xr:uid="{23B2C56B-3642-4332-A2CC-784FF0DF8263}"/>
    <cellStyle name="Euro 7 2 5 2 2" xfId="38518" xr:uid="{7C86E12E-6E6E-4D17-A519-F6C9BF77FB0C}"/>
    <cellStyle name="Euro 7 2 5 2 2 2" xfId="40570" xr:uid="{0F2D1812-D212-4F65-A8E2-612FC5942704}"/>
    <cellStyle name="Euro 7 2 5 2 3" xfId="39401" xr:uid="{6D6178CF-217E-4C5E-B106-CD4AF3BC8DDA}"/>
    <cellStyle name="Euro 7 2 5 2 3 2" xfId="41162" xr:uid="{7E7849AA-FC9A-41C8-80CC-31CDDB93B62F}"/>
    <cellStyle name="Euro 7 2 5 2 4" xfId="39988" xr:uid="{5C8D5DDA-75C8-46D1-90DD-DB7A3D9646AD}"/>
    <cellStyle name="Euro 7 2 5 3" xfId="38517" xr:uid="{5219876C-544D-4612-9930-A0DB79402783}"/>
    <cellStyle name="Euro 7 2 5 3 2" xfId="40569" xr:uid="{87ED4A9F-DEC6-4CE7-84BC-507556B6DA96}"/>
    <cellStyle name="Euro 7 2 5 4" xfId="39400" xr:uid="{0AFDCE49-84B7-4E87-A885-6ABF14731479}"/>
    <cellStyle name="Euro 7 2 5 4 2" xfId="41161" xr:uid="{6362ECEF-EFF6-4C1B-80DC-360D8AE3A02F}"/>
    <cellStyle name="Euro 7 2 5 5" xfId="39987" xr:uid="{ACFD8FF1-8C8E-4AB7-BB0A-0B888B7DBE26}"/>
    <cellStyle name="Euro 7 2 6" xfId="37583" xr:uid="{F1EEF93E-8FF1-47E7-8A5B-A31934626D07}"/>
    <cellStyle name="Euro 7 2 6 2" xfId="38519" xr:uid="{E0AABFEE-42CD-4AAA-83A4-761940DE2C1B}"/>
    <cellStyle name="Euro 7 2 6 2 2" xfId="40571" xr:uid="{4779A242-7EC4-4D28-A9B3-3CD48B75624C}"/>
    <cellStyle name="Euro 7 2 6 3" xfId="39402" xr:uid="{ED6E6F44-2CAB-4A6D-8131-775E0B9F19F1}"/>
    <cellStyle name="Euro 7 2 6 3 2" xfId="41163" xr:uid="{3CAFDF4D-203C-4A0C-B376-5DD1BE7B76E1}"/>
    <cellStyle name="Euro 7 2 6 4" xfId="39989" xr:uid="{79CBB6D4-E570-4D82-9538-826FEDEF93A8}"/>
    <cellStyle name="Euro 7 2 7" xfId="37584" xr:uid="{2223B9AF-832A-4621-8015-6A0088F7D2DB}"/>
    <cellStyle name="Euro 7 2 7 2" xfId="38520" xr:uid="{94ECF023-5453-45C5-888F-1313956E979C}"/>
    <cellStyle name="Euro 7 2 7 2 2" xfId="40572" xr:uid="{0BC41019-8A6A-4E3E-B035-C3F223CD55F7}"/>
    <cellStyle name="Euro 7 2 7 3" xfId="39403" xr:uid="{5C3F3C9E-89CC-407C-9F72-C16804809B60}"/>
    <cellStyle name="Euro 7 2 7 3 2" xfId="41164" xr:uid="{C607FD6F-536D-413A-9AB5-F903CE624AAC}"/>
    <cellStyle name="Euro 7 2 7 4" xfId="39990" xr:uid="{6880A8A8-0AC1-47DA-A1DD-47F54241A773}"/>
    <cellStyle name="Euro 7 2 8" xfId="38503" xr:uid="{16C4E131-67CE-46BE-8D91-4C35CA76DFCC}"/>
    <cellStyle name="Euro 7 2 8 2" xfId="40555" xr:uid="{FD032C4F-B4B6-46A3-81AE-655F67D9A175}"/>
    <cellStyle name="Euro 7 2 9" xfId="39386" xr:uid="{8B5A8758-F038-4CFC-9250-349D83F399D5}"/>
    <cellStyle name="Euro 7 2 9 2" xfId="41147" xr:uid="{0CE2C7C9-02E8-4B8B-BAA2-00946B33D748}"/>
    <cellStyle name="Euro 7 3" xfId="37585" xr:uid="{9A685BF2-21C6-43B3-9CDA-FA61AB892FEB}"/>
    <cellStyle name="Euro 7 3 2" xfId="37586" xr:uid="{4D1B1106-A244-4E37-8C3F-AC3DFDA46B60}"/>
    <cellStyle name="Euro 7 3 2 2" xfId="37587" xr:uid="{CEAD8074-38FB-440C-9433-DBDE629B55B7}"/>
    <cellStyle name="Euro 7 3 2 2 2" xfId="38523" xr:uid="{353759C2-B340-48D3-8552-654F7EAF20E5}"/>
    <cellStyle name="Euro 7 3 2 2 2 2" xfId="40575" xr:uid="{9D014B59-ACEB-41CD-BA78-2D4E1124BDEC}"/>
    <cellStyle name="Euro 7 3 2 2 3" xfId="39406" xr:uid="{D2643790-974D-4EB0-B525-E0F7DA3A3215}"/>
    <cellStyle name="Euro 7 3 2 2 3 2" xfId="41167" xr:uid="{5FD765ED-3CFF-4826-B051-23FF2BFD9908}"/>
    <cellStyle name="Euro 7 3 2 2 4" xfId="39993" xr:uid="{97C30316-DC35-4798-B5B1-5E69F6E2E6EB}"/>
    <cellStyle name="Euro 7 3 2 3" xfId="37588" xr:uid="{137E467A-836B-4F27-9A66-4A71C4D50B15}"/>
    <cellStyle name="Euro 7 3 2 3 2" xfId="38524" xr:uid="{AEC3998F-3F16-4DFC-851B-02276F50EBE6}"/>
    <cellStyle name="Euro 7 3 2 3 2 2" xfId="40576" xr:uid="{715CB864-1B69-4428-AE08-BF1A6BE8B5CC}"/>
    <cellStyle name="Euro 7 3 2 3 3" xfId="39407" xr:uid="{3583D1BB-B524-4768-9578-144B0D31EEB4}"/>
    <cellStyle name="Euro 7 3 2 3 3 2" xfId="41168" xr:uid="{9FC8572A-2013-405B-ABDC-D18F58850475}"/>
    <cellStyle name="Euro 7 3 2 3 4" xfId="39994" xr:uid="{17258647-097A-4CE5-BDC4-E6609398B8DF}"/>
    <cellStyle name="Euro 7 3 2 4" xfId="38522" xr:uid="{3A616079-D855-4425-B732-A39BD052FDD4}"/>
    <cellStyle name="Euro 7 3 2 4 2" xfId="40574" xr:uid="{7A55E31A-660B-4A84-A413-72F3775C6D26}"/>
    <cellStyle name="Euro 7 3 2 5" xfId="39405" xr:uid="{4B494AED-5AA8-4E32-AD6B-6D477AD1F7C8}"/>
    <cellStyle name="Euro 7 3 2 5 2" xfId="41166" xr:uid="{F2E16A33-B67B-43AA-A0F3-B7AC7AB6CFFE}"/>
    <cellStyle name="Euro 7 3 2 6" xfId="39992" xr:uid="{A3103098-94C8-4175-9329-02138EE6B2F2}"/>
    <cellStyle name="Euro 7 3 3" xfId="37589" xr:uid="{759FB6BE-C48C-49D7-BEA9-E1C680DBD54A}"/>
    <cellStyle name="Euro 7 3 3 2" xfId="37590" xr:uid="{D5678F7D-8F5F-4A53-BD04-C9E464CD18D5}"/>
    <cellStyle name="Euro 7 3 3 2 2" xfId="38526" xr:uid="{D6529C46-FB11-40E0-8DE8-C8A1A8D0CE44}"/>
    <cellStyle name="Euro 7 3 3 2 2 2" xfId="40578" xr:uid="{9AAFFC78-AC6E-4818-A916-1BA88A1315B5}"/>
    <cellStyle name="Euro 7 3 3 2 3" xfId="39409" xr:uid="{057E15D4-9658-4CB0-8F42-B3B7B74745C4}"/>
    <cellStyle name="Euro 7 3 3 2 3 2" xfId="41170" xr:uid="{2A462622-5B0C-4836-B6B7-8ACFC74E20F8}"/>
    <cellStyle name="Euro 7 3 3 2 4" xfId="39996" xr:uid="{2566B8F5-0B43-44AF-8F05-3FA0FB206B9C}"/>
    <cellStyle name="Euro 7 3 3 3" xfId="38525" xr:uid="{9BF13770-FD2A-4AB1-AD08-78A13574E42B}"/>
    <cellStyle name="Euro 7 3 3 3 2" xfId="40577" xr:uid="{400500DE-B7E3-4DB7-BE4A-3B8185D6BBDF}"/>
    <cellStyle name="Euro 7 3 3 4" xfId="39408" xr:uid="{553F8285-ECCD-40DD-B7EE-074ACCEBDAA9}"/>
    <cellStyle name="Euro 7 3 3 4 2" xfId="41169" xr:uid="{589B83AA-3750-4711-939E-B41DB9BFE099}"/>
    <cellStyle name="Euro 7 3 3 5" xfId="39995" xr:uid="{2A339EC2-DE3F-4118-9CB0-4C60DEA55588}"/>
    <cellStyle name="Euro 7 3 4" xfId="37591" xr:uid="{31417E48-0FC7-419E-BB60-CA194E76A64B}"/>
    <cellStyle name="Euro 7 3 4 2" xfId="38527" xr:uid="{6F84EB0B-4C8E-4E66-891B-CEA13F8C1B2C}"/>
    <cellStyle name="Euro 7 3 4 2 2" xfId="40579" xr:uid="{ACBC7948-2A0C-4F3A-8320-CAC324F6C972}"/>
    <cellStyle name="Euro 7 3 4 3" xfId="39410" xr:uid="{2D6BF0B2-51AF-4B9F-9C67-787D54152E04}"/>
    <cellStyle name="Euro 7 3 4 3 2" xfId="41171" xr:uid="{1F7A5E57-DD0F-4F5B-927C-AA7446EC8F7F}"/>
    <cellStyle name="Euro 7 3 4 4" xfId="39997" xr:uid="{B74F00A7-0BC4-4FFB-920E-AF8FB1B21FE4}"/>
    <cellStyle name="Euro 7 3 5" xfId="37592" xr:uid="{AC1E6F33-D7FB-4322-8F10-BCAC30211D6A}"/>
    <cellStyle name="Euro 7 3 5 2" xfId="38528" xr:uid="{55B0EFE8-5FDA-4B73-8038-2A201E6005B8}"/>
    <cellStyle name="Euro 7 3 5 2 2" xfId="40580" xr:uid="{579712ED-D869-4610-90CA-C34B3BA810B1}"/>
    <cellStyle name="Euro 7 3 5 3" xfId="39411" xr:uid="{0E77E997-E5A5-4B7D-A841-4527EDBF0FC7}"/>
    <cellStyle name="Euro 7 3 5 3 2" xfId="41172" xr:uid="{2B060613-FAB1-41AB-9E6C-E882407FD203}"/>
    <cellStyle name="Euro 7 3 5 4" xfId="39998" xr:uid="{12228988-2D6B-4743-8F52-78EE258CDA48}"/>
    <cellStyle name="Euro 7 3 6" xfId="38521" xr:uid="{FD44639E-0820-4209-B490-84DE180DF599}"/>
    <cellStyle name="Euro 7 3 6 2" xfId="40573" xr:uid="{6EE9CAF2-CF28-4FE3-8D4F-041751CDD40F}"/>
    <cellStyle name="Euro 7 3 7" xfId="39404" xr:uid="{D8C11A4A-C4A6-4BDB-81CA-1FBCF939B7BD}"/>
    <cellStyle name="Euro 7 3 7 2" xfId="41165" xr:uid="{7BABA5F3-4205-432E-9F99-FA74D227058A}"/>
    <cellStyle name="Euro 7 3 8" xfId="39991" xr:uid="{4DC2DC8C-2040-4974-B972-638784F3BF46}"/>
    <cellStyle name="Euro 7 4" xfId="37593" xr:uid="{052F4F4C-7637-48F6-8DDE-CB266C68F40E}"/>
    <cellStyle name="Euro 7 4 2" xfId="37594" xr:uid="{8C9AB8AF-32C9-494E-8924-3257288242E9}"/>
    <cellStyle name="Euro 7 4 2 2" xfId="38530" xr:uid="{E8E23F43-A4A5-4C1C-BC76-D760741714DC}"/>
    <cellStyle name="Euro 7 4 2 2 2" xfId="40582" xr:uid="{F4725937-2D7D-4781-86DF-4F097846BBBB}"/>
    <cellStyle name="Euro 7 4 2 3" xfId="39413" xr:uid="{74B2FB47-DE1C-4CBD-ADCE-F4741DE1128C}"/>
    <cellStyle name="Euro 7 4 2 3 2" xfId="41174" xr:uid="{AEDB8949-B30E-4BF9-8A9B-666F7F6D7C96}"/>
    <cellStyle name="Euro 7 4 2 4" xfId="40000" xr:uid="{830DE670-4705-4081-99DF-95DF6DAF83C6}"/>
    <cellStyle name="Euro 7 4 3" xfId="37595" xr:uid="{1281C7DF-FC18-49DF-B72D-4F4D8ACA068A}"/>
    <cellStyle name="Euro 7 4 3 2" xfId="38531" xr:uid="{237D73D6-E7FE-4013-B00E-79F7C73B0E25}"/>
    <cellStyle name="Euro 7 4 3 2 2" xfId="40583" xr:uid="{AA61E727-6A90-488C-B955-3BFE6714B06A}"/>
    <cellStyle name="Euro 7 4 3 3" xfId="39414" xr:uid="{8D3C36F1-EAB9-4089-95BE-552ABBDF0781}"/>
    <cellStyle name="Euro 7 4 3 3 2" xfId="41175" xr:uid="{202FBD47-22C0-4559-A846-6175666734FD}"/>
    <cellStyle name="Euro 7 4 3 4" xfId="40001" xr:uid="{C609EFB8-C37A-405F-8916-84B73353D320}"/>
    <cellStyle name="Euro 7 4 4" xfId="38529" xr:uid="{9E0E24E9-1562-4791-8430-DB065B5CCBFC}"/>
    <cellStyle name="Euro 7 4 4 2" xfId="40581" xr:uid="{097FDCA7-8D91-4FCC-89B1-F86ACCE99DD8}"/>
    <cellStyle name="Euro 7 4 5" xfId="39412" xr:uid="{8D0BEFBB-7951-4150-95BB-E953FC59BAB0}"/>
    <cellStyle name="Euro 7 4 5 2" xfId="41173" xr:uid="{17CD02E8-E76D-4606-9FF7-E14308AB8474}"/>
    <cellStyle name="Euro 7 4 6" xfId="39999" xr:uid="{46C09A28-8B49-4A0D-A6FE-B71D049EEFF4}"/>
    <cellStyle name="Euro 7 5" xfId="37596" xr:uid="{FE5D11A3-8E54-47F1-B32A-79D4414185EA}"/>
    <cellStyle name="Euro 7 5 2" xfId="37597" xr:uid="{106BAF4D-D2F0-4B98-9C11-EDFC8FC0E9EB}"/>
    <cellStyle name="Euro 7 5 2 2" xfId="38533" xr:uid="{065EAD5B-1457-46CB-931B-95DFB34054D4}"/>
    <cellStyle name="Euro 7 5 2 2 2" xfId="40585" xr:uid="{6BAF3239-2373-460C-AA59-F324EC84063F}"/>
    <cellStyle name="Euro 7 5 2 3" xfId="39416" xr:uid="{E14769F9-0E1F-451C-94CD-A929F0114767}"/>
    <cellStyle name="Euro 7 5 2 3 2" xfId="41177" xr:uid="{970F06FC-4133-48F9-90CD-1F725CFC14D2}"/>
    <cellStyle name="Euro 7 5 2 4" xfId="40003" xr:uid="{467BDDA1-0CC4-4210-9784-A4FC40995589}"/>
    <cellStyle name="Euro 7 5 3" xfId="37598" xr:uid="{7026EEFC-5A80-4019-862F-A97F09D13265}"/>
    <cellStyle name="Euro 7 5 3 2" xfId="38534" xr:uid="{D22B6A16-7C68-45FB-B6AE-C03F6CCE3FFC}"/>
    <cellStyle name="Euro 7 5 3 2 2" xfId="40586" xr:uid="{AA61019E-F935-48D3-B435-36BF32AABCA0}"/>
    <cellStyle name="Euro 7 5 3 3" xfId="39417" xr:uid="{556BF4C4-1EF1-4D77-A04F-94CF4CC0EE1A}"/>
    <cellStyle name="Euro 7 5 3 3 2" xfId="41178" xr:uid="{399A6B02-4393-4734-8ECB-5DE8B945D348}"/>
    <cellStyle name="Euro 7 5 3 4" xfId="40004" xr:uid="{FFDCE906-B31A-4503-B48F-EFA0840E32AE}"/>
    <cellStyle name="Euro 7 5 4" xfId="38532" xr:uid="{8FB223A8-A68D-4004-B733-E215406C1D1B}"/>
    <cellStyle name="Euro 7 5 4 2" xfId="40584" xr:uid="{57ED2690-C68F-4C02-8EEB-B5C55AC0F78B}"/>
    <cellStyle name="Euro 7 5 5" xfId="39415" xr:uid="{9A7FDD45-21FB-4EFF-8200-AA4A6FA475F0}"/>
    <cellStyle name="Euro 7 5 5 2" xfId="41176" xr:uid="{A738057B-B037-4ACB-91C9-1C3876D8C58B}"/>
    <cellStyle name="Euro 7 5 6" xfId="40002" xr:uid="{46B0D720-7E59-4EDE-858D-CD90EA38AE0F}"/>
    <cellStyle name="Euro 7 6" xfId="37599" xr:uid="{CCECDD7E-6A0A-4AA1-AD1D-4325B561CCF0}"/>
    <cellStyle name="Euro 7 6 2" xfId="37600" xr:uid="{A5585C8C-0D80-4516-9098-2E54C3217E9B}"/>
    <cellStyle name="Euro 7 6 2 2" xfId="38536" xr:uid="{5D9714A7-FC71-4E7B-B405-609D706FA691}"/>
    <cellStyle name="Euro 7 6 2 2 2" xfId="40588" xr:uid="{2320F667-A35B-4C18-BF8D-4D653275ED78}"/>
    <cellStyle name="Euro 7 6 2 3" xfId="39419" xr:uid="{6DD751D4-A531-4B2D-B297-A8947FCF1E0F}"/>
    <cellStyle name="Euro 7 6 2 3 2" xfId="41180" xr:uid="{AC6C54D2-0947-4721-A723-43B18909DFB8}"/>
    <cellStyle name="Euro 7 6 2 4" xfId="40006" xr:uid="{0E9A9943-25EE-4EE2-AFFD-B827A2614A29}"/>
    <cellStyle name="Euro 7 6 3" xfId="38535" xr:uid="{C962798D-8843-4643-9ED3-6386E03CE755}"/>
    <cellStyle name="Euro 7 6 3 2" xfId="40587" xr:uid="{17A69D0C-0FAB-47E0-8950-1F177A9D43A3}"/>
    <cellStyle name="Euro 7 6 4" xfId="39418" xr:uid="{E6CF761E-47A6-4DEA-ABE7-1AA818EBD5D8}"/>
    <cellStyle name="Euro 7 6 4 2" xfId="41179" xr:uid="{A750B3A6-17BC-4CB6-9AA3-BC10FE05AC55}"/>
    <cellStyle name="Euro 7 6 5" xfId="40005" xr:uid="{B1356F64-468F-4702-A794-C2857C54C69B}"/>
    <cellStyle name="Euro 7 7" xfId="37601" xr:uid="{6D118FBA-C4D2-4679-9C0B-0317840926C5}"/>
    <cellStyle name="Euro 7 7 2" xfId="38537" xr:uid="{7EFD8839-70DF-435E-9317-00DA25662C7E}"/>
    <cellStyle name="Euro 7 7 2 2" xfId="40589" xr:uid="{35A54370-7923-4E98-9837-E195CBEB677D}"/>
    <cellStyle name="Euro 7 7 3" xfId="39420" xr:uid="{D4A8E1FD-E802-4187-98AE-B110557F2AFB}"/>
    <cellStyle name="Euro 7 7 3 2" xfId="41181" xr:uid="{679F0841-6C43-41FB-A552-3CEA54D5FE9C}"/>
    <cellStyle name="Euro 7 7 4" xfId="40007" xr:uid="{0B95F964-AA67-42C1-B7F0-00C3D7F6FD19}"/>
    <cellStyle name="Euro 7 8" xfId="37602" xr:uid="{404296FA-16F5-4F1A-9499-8A6B6CBC2D05}"/>
    <cellStyle name="Euro 7 8 2" xfId="38538" xr:uid="{622B10EF-4C58-493D-978E-75AD97F0DF47}"/>
    <cellStyle name="Euro 7 8 2 2" xfId="40590" xr:uid="{A0F3958C-CFD1-4496-A56F-2BF013D11D9B}"/>
    <cellStyle name="Euro 7 8 3" xfId="39421" xr:uid="{A27F5E81-F7BD-4A26-AF6D-F405A34BD84E}"/>
    <cellStyle name="Euro 7 8 3 2" xfId="41182" xr:uid="{C1011A96-52A4-4B00-9948-40513741E6F5}"/>
    <cellStyle name="Euro 7 8 4" xfId="40008" xr:uid="{EF2DCB85-A43C-4BD1-8DE4-631F9E3FA016}"/>
    <cellStyle name="Euro 7 9" xfId="38502" xr:uid="{B2AC4403-DDB4-43F3-ACEA-89C564E16FC4}"/>
    <cellStyle name="Euro 7 9 2" xfId="40554" xr:uid="{820BA188-7BA3-446B-AE65-4419EF24AF30}"/>
    <cellStyle name="Euro 8" xfId="8427" xr:uid="{00000000-0005-0000-0000-000077220000}"/>
    <cellStyle name="Euro 8 10" xfId="39422" xr:uid="{4798F0AA-8195-4369-96E8-F4E36D79CAE0}"/>
    <cellStyle name="Euro 8 10 2" xfId="41183" xr:uid="{A235A7B0-CAC1-41A0-97E1-39F2407F0998}"/>
    <cellStyle name="Euro 8 11" xfId="40009" xr:uid="{F85B4CF9-71B9-44ED-B33A-F0CE7ED730FF}"/>
    <cellStyle name="Euro 8 12" xfId="37603" xr:uid="{1581CB6D-CE80-4C09-8CD2-F6AF81C8173F}"/>
    <cellStyle name="Euro 8 13" xfId="41310" xr:uid="{7262FA5D-4B2F-465C-ACFC-B9F1B0C572E6}"/>
    <cellStyle name="Euro 8 2" xfId="37604" xr:uid="{BB120B26-477F-46D6-9800-6969A9A6DD21}"/>
    <cellStyle name="Euro 8 2 2" xfId="37605" xr:uid="{4D82ECDD-8FC6-4602-9BE7-D059447DF417}"/>
    <cellStyle name="Euro 8 2 2 2" xfId="37606" xr:uid="{8AD16E48-2B08-4899-BDBF-DB5BAFA19A6D}"/>
    <cellStyle name="Euro 8 2 2 2 2" xfId="37607" xr:uid="{ED13D3F9-9238-4A39-9E5A-8A620AA01A5A}"/>
    <cellStyle name="Euro 8 2 2 2 2 2" xfId="38543" xr:uid="{ACCD8ECA-8C74-4B11-8549-B9FCCBF80577}"/>
    <cellStyle name="Euro 8 2 2 2 2 2 2" xfId="40595" xr:uid="{FF9101BA-B477-4E03-9605-32C149577A9F}"/>
    <cellStyle name="Euro 8 2 2 2 2 3" xfId="39426" xr:uid="{34A8B071-64C7-497F-8AB9-EF26665F0DD6}"/>
    <cellStyle name="Euro 8 2 2 2 2 3 2" xfId="41187" xr:uid="{F29A4744-641E-4C0F-840C-08378FD20A14}"/>
    <cellStyle name="Euro 8 2 2 2 2 4" xfId="40013" xr:uid="{1E75B8FA-492E-40E5-A79E-7F925DBB3851}"/>
    <cellStyle name="Euro 8 2 2 2 3" xfId="37608" xr:uid="{D1A2C17A-3471-405D-BBAB-BD8CAAFBCCB9}"/>
    <cellStyle name="Euro 8 2 2 2 3 2" xfId="38544" xr:uid="{A9A10A6F-4A9B-4266-8FC3-896DC28650A3}"/>
    <cellStyle name="Euro 8 2 2 2 3 2 2" xfId="40596" xr:uid="{BF89719A-AC7A-4A76-B65A-B7742F2A0B24}"/>
    <cellStyle name="Euro 8 2 2 2 3 3" xfId="39427" xr:uid="{93FC8709-9DA9-44A9-9D99-F0CEAEDDBCFF}"/>
    <cellStyle name="Euro 8 2 2 2 3 3 2" xfId="41188" xr:uid="{67EFC1EB-821F-4262-ABE0-8E62E2A96664}"/>
    <cellStyle name="Euro 8 2 2 2 3 4" xfId="40014" xr:uid="{79D0C6B3-5E7D-4518-BB3E-EE6100B2AF99}"/>
    <cellStyle name="Euro 8 2 2 2 4" xfId="38542" xr:uid="{23F0BB2C-E250-4DB2-8145-938C85B84965}"/>
    <cellStyle name="Euro 8 2 2 2 4 2" xfId="40594" xr:uid="{B0BC12E7-09B9-4BFB-8C2D-808266B6A9CA}"/>
    <cellStyle name="Euro 8 2 2 2 5" xfId="39425" xr:uid="{E6A1B1DF-CA7E-4B43-A1F5-74B8C6FFEDBF}"/>
    <cellStyle name="Euro 8 2 2 2 5 2" xfId="41186" xr:uid="{6B6699A1-51F7-4896-833D-E00675B39931}"/>
    <cellStyle name="Euro 8 2 2 2 6" xfId="40012" xr:uid="{1CD86DB5-B035-43C0-97A0-0A60D2B343FB}"/>
    <cellStyle name="Euro 8 2 2 3" xfId="37609" xr:uid="{8E8BA08A-3D87-412A-9D0C-1A547F2A85D3}"/>
    <cellStyle name="Euro 8 2 2 3 2" xfId="37610" xr:uid="{CCB7BB1E-96B2-4922-87A2-2F2A2DE0B0E3}"/>
    <cellStyle name="Euro 8 2 2 3 2 2" xfId="38546" xr:uid="{E825A405-24B9-4172-82B1-DCFC87C23D9D}"/>
    <cellStyle name="Euro 8 2 2 3 2 2 2" xfId="40598" xr:uid="{38D71FA8-84A6-4CB5-AF58-8886E71598C4}"/>
    <cellStyle name="Euro 8 2 2 3 2 3" xfId="39429" xr:uid="{14976947-8CD4-4D26-B8AE-5FC811222CD3}"/>
    <cellStyle name="Euro 8 2 2 3 2 3 2" xfId="41190" xr:uid="{A702E965-2AD1-4F25-939D-A69702D696B4}"/>
    <cellStyle name="Euro 8 2 2 3 2 4" xfId="40016" xr:uid="{C7BF6699-3FA7-429C-9939-554A3FDF1AC9}"/>
    <cellStyle name="Euro 8 2 2 3 3" xfId="38545" xr:uid="{D97CEC90-83F5-4FCE-801A-9DCB9258946C}"/>
    <cellStyle name="Euro 8 2 2 3 3 2" xfId="40597" xr:uid="{BE034046-3921-4FB0-92E1-D9862A1DCC99}"/>
    <cellStyle name="Euro 8 2 2 3 4" xfId="39428" xr:uid="{6A33519D-9B5E-436C-9A3C-24B630A4EC57}"/>
    <cellStyle name="Euro 8 2 2 3 4 2" xfId="41189" xr:uid="{9606D263-82D7-461B-BB2E-85E3A365968A}"/>
    <cellStyle name="Euro 8 2 2 3 5" xfId="40015" xr:uid="{2D270376-3B58-4F63-8ED5-D97DB55E2A64}"/>
    <cellStyle name="Euro 8 2 2 4" xfId="37611" xr:uid="{A62AC505-8777-4A03-9856-B009E4B40A59}"/>
    <cellStyle name="Euro 8 2 2 4 2" xfId="38547" xr:uid="{D4F629BD-2A42-4064-BF31-7349ADDAC85C}"/>
    <cellStyle name="Euro 8 2 2 4 2 2" xfId="40599" xr:uid="{BFEACD7F-02B2-48C9-A80D-05FCA832CE10}"/>
    <cellStyle name="Euro 8 2 2 4 3" xfId="39430" xr:uid="{22697201-E70A-424F-8D5B-CFE8BEC0267F}"/>
    <cellStyle name="Euro 8 2 2 4 3 2" xfId="41191" xr:uid="{60D8F4E4-419C-4CF1-99FF-9373AFF61333}"/>
    <cellStyle name="Euro 8 2 2 4 4" xfId="40017" xr:uid="{0357988C-8542-4D66-BAA1-9972DC9B7BC0}"/>
    <cellStyle name="Euro 8 2 2 5" xfId="37612" xr:uid="{CD816317-64DD-4AA2-B522-E8BAA2003EC9}"/>
    <cellStyle name="Euro 8 2 2 5 2" xfId="38548" xr:uid="{A7CA16C0-1190-455B-BD14-97091792DB50}"/>
    <cellStyle name="Euro 8 2 2 5 2 2" xfId="40600" xr:uid="{B53F7D23-4274-4CD1-B524-1FC7FD206846}"/>
    <cellStyle name="Euro 8 2 2 5 3" xfId="39431" xr:uid="{0949698C-B923-4600-9B8E-1DFB937A19F8}"/>
    <cellStyle name="Euro 8 2 2 5 3 2" xfId="41192" xr:uid="{6A14EB98-F3BA-4665-B6C0-0128590C625E}"/>
    <cellStyle name="Euro 8 2 2 5 4" xfId="40018" xr:uid="{3BC4B84D-2C1A-476B-9374-6AC1D319F9E9}"/>
    <cellStyle name="Euro 8 2 2 6" xfId="38541" xr:uid="{BF368735-6BB6-43BB-9562-1797C6CAA0E1}"/>
    <cellStyle name="Euro 8 2 2 6 2" xfId="40593" xr:uid="{8E084CE0-4AFA-4652-9190-D11BC50CE03E}"/>
    <cellStyle name="Euro 8 2 2 7" xfId="39424" xr:uid="{C6B1F169-2FCF-4E48-BA11-5AEFE7D6B77A}"/>
    <cellStyle name="Euro 8 2 2 7 2" xfId="41185" xr:uid="{C331E5F8-0C58-4E2E-BAF5-DB494DF15E60}"/>
    <cellStyle name="Euro 8 2 2 8" xfId="40011" xr:uid="{3CF8FA53-C6BA-42CC-81B7-BB100DBC0B61}"/>
    <cellStyle name="Euro 8 2 3" xfId="37613" xr:uid="{B55337E6-ED18-49DC-A2BC-6998F90BDC96}"/>
    <cellStyle name="Euro 8 2 3 2" xfId="37614" xr:uid="{BD0511EA-E32C-400F-B8DB-6CE0981E3303}"/>
    <cellStyle name="Euro 8 2 3 2 2" xfId="38550" xr:uid="{0A8CB6C7-240F-4B0B-9861-3F385494C6B8}"/>
    <cellStyle name="Euro 8 2 3 2 2 2" xfId="40602" xr:uid="{9E397098-9BC4-4D87-AA5F-2D2EC9ACCB79}"/>
    <cellStyle name="Euro 8 2 3 2 3" xfId="39433" xr:uid="{6963CC34-007F-4973-A2C6-682792F9A3A6}"/>
    <cellStyle name="Euro 8 2 3 2 3 2" xfId="41194" xr:uid="{1BACD77C-241F-42DC-9687-8A27EACCEBC0}"/>
    <cellStyle name="Euro 8 2 3 2 4" xfId="40020" xr:uid="{8E1D6774-7E1F-4CFF-AAD2-88E6618908D0}"/>
    <cellStyle name="Euro 8 2 3 3" xfId="37615" xr:uid="{49A55D82-C033-4B9F-BFDD-92C2FAE4EEE2}"/>
    <cellStyle name="Euro 8 2 3 3 2" xfId="38551" xr:uid="{E0986406-A2C4-43C1-B6BC-216120098201}"/>
    <cellStyle name="Euro 8 2 3 3 2 2" xfId="40603" xr:uid="{605507A1-9D60-4A1F-974B-5B46CCCD09DA}"/>
    <cellStyle name="Euro 8 2 3 3 3" xfId="39434" xr:uid="{0B32872F-C444-4CDD-999D-62DA886BF70C}"/>
    <cellStyle name="Euro 8 2 3 3 3 2" xfId="41195" xr:uid="{C0CBFFF6-7E72-4929-A1C6-7DF5AD634A4D}"/>
    <cellStyle name="Euro 8 2 3 3 4" xfId="40021" xr:uid="{0EC65E19-4671-4981-A28B-0A24524FD14E}"/>
    <cellStyle name="Euro 8 2 3 4" xfId="38549" xr:uid="{49A7D698-6667-4087-B7E4-CEFF7DD8D871}"/>
    <cellStyle name="Euro 8 2 3 4 2" xfId="40601" xr:uid="{A7A2FB6F-504C-4E16-A411-82C5F0FA0F5D}"/>
    <cellStyle name="Euro 8 2 3 5" xfId="39432" xr:uid="{33B04FA6-71B8-4914-A1E7-527991ED2D41}"/>
    <cellStyle name="Euro 8 2 3 5 2" xfId="41193" xr:uid="{CB46ACA8-7C94-48EE-A8E0-5D242048824D}"/>
    <cellStyle name="Euro 8 2 3 6" xfId="40019" xr:uid="{ED88B731-F421-4F9E-9B82-1AF16F94247C}"/>
    <cellStyle name="Euro 8 2 4" xfId="37616" xr:uid="{3DBBE3E7-319F-4533-BFE1-01C6B27E3259}"/>
    <cellStyle name="Euro 8 2 4 2" xfId="37617" xr:uid="{BA5BD8F4-012D-4BD6-8E31-F8ABFF9CB194}"/>
    <cellStyle name="Euro 8 2 4 2 2" xfId="38553" xr:uid="{FACAFCFB-8880-47F1-8326-8469702D693B}"/>
    <cellStyle name="Euro 8 2 4 2 2 2" xfId="40605" xr:uid="{7E462818-15C3-45CF-9DA2-F10E282BAD8D}"/>
    <cellStyle name="Euro 8 2 4 2 3" xfId="39436" xr:uid="{8EA5BF39-0A4F-4F34-A32A-3A4AFE7B9190}"/>
    <cellStyle name="Euro 8 2 4 2 3 2" xfId="41197" xr:uid="{DB136363-4C4C-42DE-B606-79A243D0FA43}"/>
    <cellStyle name="Euro 8 2 4 2 4" xfId="40023" xr:uid="{D0B62635-C56E-46DF-B61C-1939CF59B9F2}"/>
    <cellStyle name="Euro 8 2 4 3" xfId="38552" xr:uid="{BF75AA2A-1D61-4C0A-A78D-2C05D4E1606A}"/>
    <cellStyle name="Euro 8 2 4 3 2" xfId="40604" xr:uid="{755AFC8E-B95B-48C6-972E-480667537AAA}"/>
    <cellStyle name="Euro 8 2 4 4" xfId="39435" xr:uid="{32B45893-9F15-468D-8D22-D33A1547E7F0}"/>
    <cellStyle name="Euro 8 2 4 4 2" xfId="41196" xr:uid="{9A875CB7-3758-4C90-BEA0-9C51084F670E}"/>
    <cellStyle name="Euro 8 2 4 5" xfId="40022" xr:uid="{72EDB1F2-F986-4DC2-8AF5-1B68CE2B2695}"/>
    <cellStyle name="Euro 8 2 5" xfId="37618" xr:uid="{11497A6A-53F3-4FA1-A621-E7C1413E30BD}"/>
    <cellStyle name="Euro 8 2 5 2" xfId="38554" xr:uid="{0AC10117-D741-4015-9BF1-1DE71368E122}"/>
    <cellStyle name="Euro 8 2 5 2 2" xfId="40606" xr:uid="{2DC52B82-FB93-4BDB-92D0-EA3CB3F700BC}"/>
    <cellStyle name="Euro 8 2 5 3" xfId="39437" xr:uid="{697817FC-A161-45C7-B581-EBDCEE9EA87A}"/>
    <cellStyle name="Euro 8 2 5 3 2" xfId="41198" xr:uid="{CA1D869D-8FCA-4BF8-8FA8-A27E6181A28A}"/>
    <cellStyle name="Euro 8 2 5 4" xfId="40024" xr:uid="{DB8C9A06-C243-4F7C-A048-9742A69B8E32}"/>
    <cellStyle name="Euro 8 2 6" xfId="37619" xr:uid="{B9741263-4A4E-4E4D-BE49-12115AD78186}"/>
    <cellStyle name="Euro 8 2 6 2" xfId="38555" xr:uid="{D5D88CF1-F5F7-4F54-90E5-2342AF6F7C39}"/>
    <cellStyle name="Euro 8 2 6 2 2" xfId="40607" xr:uid="{D56C7AF7-4095-44B1-B916-CAB90AED43E6}"/>
    <cellStyle name="Euro 8 2 6 3" xfId="39438" xr:uid="{C5BAA03E-569D-4F66-9979-AFE4DC6E3F41}"/>
    <cellStyle name="Euro 8 2 6 3 2" xfId="41199" xr:uid="{0C037723-20B1-44F6-A8C6-E5DCA997746A}"/>
    <cellStyle name="Euro 8 2 6 4" xfId="40025" xr:uid="{350EE237-3480-47D5-AEA3-A4F2EBC348D0}"/>
    <cellStyle name="Euro 8 2 7" xfId="38540" xr:uid="{1DA1B8BA-20D1-47D5-9F40-AA9C056BB7AF}"/>
    <cellStyle name="Euro 8 2 7 2" xfId="40592" xr:uid="{8217A956-75DC-4D0E-BB0C-7F3D374BBAAD}"/>
    <cellStyle name="Euro 8 2 8" xfId="39423" xr:uid="{C790839D-F294-4C52-8257-E7D4E5418E41}"/>
    <cellStyle name="Euro 8 2 8 2" xfId="41184" xr:uid="{77C347E5-4645-4EBB-B3D1-C35012438DA2}"/>
    <cellStyle name="Euro 8 2 9" xfId="40010" xr:uid="{6BAC629E-6632-498D-AEE8-CA9E47484362}"/>
    <cellStyle name="Euro 8 3" xfId="37620" xr:uid="{3CC531CE-15CA-4F0E-B469-260BE5DCF611}"/>
    <cellStyle name="Euro 8 3 2" xfId="37621" xr:uid="{51718F84-C19C-44D5-A1F5-7F8EDD681A45}"/>
    <cellStyle name="Euro 8 3 2 2" xfId="37622" xr:uid="{A0CA07C8-303B-4B35-8ECF-A11AAE891B41}"/>
    <cellStyle name="Euro 8 3 2 2 2" xfId="38558" xr:uid="{953FA964-BA96-4117-89DC-1A37A29B1DEC}"/>
    <cellStyle name="Euro 8 3 2 2 2 2" xfId="40610" xr:uid="{10CF5B61-C6B9-4EE4-9528-11A27E77082F}"/>
    <cellStyle name="Euro 8 3 2 2 3" xfId="39441" xr:uid="{196ED25F-AF21-4956-B3FB-42C7D9FD1F00}"/>
    <cellStyle name="Euro 8 3 2 2 3 2" xfId="41202" xr:uid="{3F5A808E-AF21-435F-83EA-0C0F1B704CBC}"/>
    <cellStyle name="Euro 8 3 2 2 4" xfId="40028" xr:uid="{97D514D2-475D-4361-BB45-E72615A37674}"/>
    <cellStyle name="Euro 8 3 2 3" xfId="37623" xr:uid="{AA142C42-F862-4F57-AE94-CD63A59664D7}"/>
    <cellStyle name="Euro 8 3 2 3 2" xfId="38559" xr:uid="{E985B468-A4D7-4CDF-B35C-2E8E7206180B}"/>
    <cellStyle name="Euro 8 3 2 3 2 2" xfId="40611" xr:uid="{ADB76595-24F5-457E-9A7F-021E69ED4A13}"/>
    <cellStyle name="Euro 8 3 2 3 3" xfId="39442" xr:uid="{F33A2A60-DF6F-4524-9B6F-444B281BB29B}"/>
    <cellStyle name="Euro 8 3 2 3 3 2" xfId="41203" xr:uid="{0CC81CF4-5185-4923-82D5-6339DB475CCA}"/>
    <cellStyle name="Euro 8 3 2 3 4" xfId="40029" xr:uid="{CB6A875D-E7B9-4FB4-9CB5-128F72EB972C}"/>
    <cellStyle name="Euro 8 3 2 4" xfId="38557" xr:uid="{4B9F060D-B55A-4283-B398-068629DD24AB}"/>
    <cellStyle name="Euro 8 3 2 4 2" xfId="40609" xr:uid="{DB31FEE8-E500-41ED-BAE7-8FFE362E5BD3}"/>
    <cellStyle name="Euro 8 3 2 5" xfId="39440" xr:uid="{D94B4662-A3DF-4A4B-90C3-862871CAEFE3}"/>
    <cellStyle name="Euro 8 3 2 5 2" xfId="41201" xr:uid="{BED93073-D090-4454-BB8D-267FFDF0BF02}"/>
    <cellStyle name="Euro 8 3 2 6" xfId="40027" xr:uid="{AD82E9C7-88C1-48FA-8160-55AAAF068533}"/>
    <cellStyle name="Euro 8 3 3" xfId="37624" xr:uid="{AE8D44C3-D0E8-4BF7-9E73-D5FCDB6D5F00}"/>
    <cellStyle name="Euro 8 3 3 2" xfId="37625" xr:uid="{0D35C523-D690-4DC2-A832-FC5C2EEA9477}"/>
    <cellStyle name="Euro 8 3 3 2 2" xfId="38561" xr:uid="{3CB4BD9C-EE3E-452A-9801-31824FE6F075}"/>
    <cellStyle name="Euro 8 3 3 2 2 2" xfId="40613" xr:uid="{B60703F0-4E2B-4B10-8DC5-C6D696B21B18}"/>
    <cellStyle name="Euro 8 3 3 2 3" xfId="39444" xr:uid="{8B4AA032-2857-4302-AEC5-DEB2CD610D97}"/>
    <cellStyle name="Euro 8 3 3 2 3 2" xfId="41205" xr:uid="{EB0A415B-BC81-410C-9CCF-D50F18C7051E}"/>
    <cellStyle name="Euro 8 3 3 2 4" xfId="40031" xr:uid="{422EAA60-FDE3-4A25-A710-35884A796EBB}"/>
    <cellStyle name="Euro 8 3 3 3" xfId="38560" xr:uid="{28EEF777-B08C-475C-B1B8-7523E333AABB}"/>
    <cellStyle name="Euro 8 3 3 3 2" xfId="40612" xr:uid="{B0576A70-CE81-4674-B015-5096C1B6D9C6}"/>
    <cellStyle name="Euro 8 3 3 4" xfId="39443" xr:uid="{A8490F29-42EA-4037-84F3-98A6F16D973C}"/>
    <cellStyle name="Euro 8 3 3 4 2" xfId="41204" xr:uid="{1EA79458-61B8-4647-9C8D-7AF28274A2F8}"/>
    <cellStyle name="Euro 8 3 3 5" xfId="40030" xr:uid="{07797D24-A3FB-4473-B158-A94793B54C85}"/>
    <cellStyle name="Euro 8 3 4" xfId="37626" xr:uid="{739FEA24-BC76-4424-9D29-C20761CF28DA}"/>
    <cellStyle name="Euro 8 3 4 2" xfId="38562" xr:uid="{E8B7FDC8-D538-4815-BAAB-B67088797BC5}"/>
    <cellStyle name="Euro 8 3 4 2 2" xfId="40614" xr:uid="{C0524E44-47D1-4552-84DC-5430591BD8B4}"/>
    <cellStyle name="Euro 8 3 4 3" xfId="39445" xr:uid="{783EB82B-7287-4678-8BF8-CBCA90E433F6}"/>
    <cellStyle name="Euro 8 3 4 3 2" xfId="41206" xr:uid="{D326E1FC-C6BA-45E7-B265-9C1200A3BE42}"/>
    <cellStyle name="Euro 8 3 4 4" xfId="40032" xr:uid="{49DE0B0E-AAB9-4848-A8E2-D050770B16FA}"/>
    <cellStyle name="Euro 8 3 5" xfId="37627" xr:uid="{DFE3E346-186D-4724-95F0-57ECE4DCD44B}"/>
    <cellStyle name="Euro 8 3 5 2" xfId="38563" xr:uid="{BE20E778-9021-4B10-8FC2-7B45AAC528E7}"/>
    <cellStyle name="Euro 8 3 5 2 2" xfId="40615" xr:uid="{E4DCDF8E-E5A1-4F87-B687-61FD80777B6D}"/>
    <cellStyle name="Euro 8 3 5 3" xfId="39446" xr:uid="{01C3C9E5-6D81-4372-B355-4BAFC348DFA0}"/>
    <cellStyle name="Euro 8 3 5 3 2" xfId="41207" xr:uid="{35630E0E-96F8-46D8-8B6E-296565316315}"/>
    <cellStyle name="Euro 8 3 5 4" xfId="40033" xr:uid="{869B3876-1681-4839-9AD5-334A6652B75F}"/>
    <cellStyle name="Euro 8 3 6" xfId="38556" xr:uid="{03E61B63-F289-48F7-A3A0-6CE261B75C56}"/>
    <cellStyle name="Euro 8 3 6 2" xfId="40608" xr:uid="{CF5CD2FC-B115-4716-B88C-0334BE188653}"/>
    <cellStyle name="Euro 8 3 7" xfId="39439" xr:uid="{46B63995-132B-46EA-953B-6914C416C79A}"/>
    <cellStyle name="Euro 8 3 7 2" xfId="41200" xr:uid="{87250294-105F-4D2D-8FE7-1143939B969F}"/>
    <cellStyle name="Euro 8 3 8" xfId="40026" xr:uid="{A0257241-4B22-4F09-BC4B-45185A4BE106}"/>
    <cellStyle name="Euro 8 4" xfId="37628" xr:uid="{C6EDB6AB-500B-4F30-BBB8-45A410F7C963}"/>
    <cellStyle name="Euro 8 4 2" xfId="37629" xr:uid="{268F2158-3B34-4E2B-AF26-5C614CABD354}"/>
    <cellStyle name="Euro 8 4 2 2" xfId="38565" xr:uid="{4D1B38CC-C29D-4E38-9268-6E05CAD2472C}"/>
    <cellStyle name="Euro 8 4 2 2 2" xfId="40617" xr:uid="{7256E5FD-59F1-4A17-8321-D5D338049DC4}"/>
    <cellStyle name="Euro 8 4 2 3" xfId="39448" xr:uid="{EDD2C1CB-7568-45C7-B94E-B06B84989EDB}"/>
    <cellStyle name="Euro 8 4 2 3 2" xfId="41209" xr:uid="{1FC09102-589D-4B95-AE85-7759E246E23F}"/>
    <cellStyle name="Euro 8 4 2 4" xfId="40035" xr:uid="{1D3C93A5-3116-4CF6-87E5-09ED98D615A6}"/>
    <cellStyle name="Euro 8 4 3" xfId="37630" xr:uid="{4A4976E4-2A5E-40E6-A513-4396265BC042}"/>
    <cellStyle name="Euro 8 4 3 2" xfId="38566" xr:uid="{B9C02AA2-F4DE-4207-9477-C8650C6AC493}"/>
    <cellStyle name="Euro 8 4 3 2 2" xfId="40618" xr:uid="{7FFF4755-C9F6-469D-902F-D736B26767DC}"/>
    <cellStyle name="Euro 8 4 3 3" xfId="39449" xr:uid="{DEEA2382-C8BB-4283-A335-93AE9ED4BD6D}"/>
    <cellStyle name="Euro 8 4 3 3 2" xfId="41210" xr:uid="{2D93AB72-DA3C-48C6-A0C4-189F683A754F}"/>
    <cellStyle name="Euro 8 4 3 4" xfId="40036" xr:uid="{21A2D03F-FE51-48DF-AD07-302D25218722}"/>
    <cellStyle name="Euro 8 4 4" xfId="38564" xr:uid="{090DBDDF-53DD-4D73-9D5A-C89676C12FF8}"/>
    <cellStyle name="Euro 8 4 4 2" xfId="40616" xr:uid="{6418C491-72E4-4B3B-8CBD-A558D1580C23}"/>
    <cellStyle name="Euro 8 4 5" xfId="39447" xr:uid="{E8DA7B50-6C34-4FBC-BFAA-D6E45719CE30}"/>
    <cellStyle name="Euro 8 4 5 2" xfId="41208" xr:uid="{9582DC2D-BBED-466B-94EF-EAFFF2D3F81E}"/>
    <cellStyle name="Euro 8 4 6" xfId="40034" xr:uid="{BB184813-C2E3-4B88-BA91-1AD034C696ED}"/>
    <cellStyle name="Euro 8 5" xfId="37631" xr:uid="{0B31E4E1-7D28-4033-8495-20618E55E74A}"/>
    <cellStyle name="Euro 8 5 2" xfId="37632" xr:uid="{893351DA-3715-4C3E-93EB-4F20D1E04F92}"/>
    <cellStyle name="Euro 8 5 2 2" xfId="38568" xr:uid="{31E39557-843F-4C0C-8A07-4FFC0007A92F}"/>
    <cellStyle name="Euro 8 5 2 2 2" xfId="40620" xr:uid="{DDE86B58-350F-4A5D-8FDC-84FE12641CD8}"/>
    <cellStyle name="Euro 8 5 2 3" xfId="39451" xr:uid="{0E6B53E2-686E-4066-8761-5441F2950D53}"/>
    <cellStyle name="Euro 8 5 2 3 2" xfId="41212" xr:uid="{06DB075D-9397-4F33-BA1C-1161199A5F55}"/>
    <cellStyle name="Euro 8 5 2 4" xfId="40038" xr:uid="{C542786E-C6FA-47B4-8848-2AAE6371DB52}"/>
    <cellStyle name="Euro 8 5 3" xfId="38567" xr:uid="{15813C28-2DFF-458C-A83E-CE6B1891F207}"/>
    <cellStyle name="Euro 8 5 3 2" xfId="40619" xr:uid="{9A566AE1-91B6-4AE5-9DF7-AAA2AA38F42C}"/>
    <cellStyle name="Euro 8 5 4" xfId="39450" xr:uid="{2A702250-A2BC-4D47-87D0-C22E4B8DAD01}"/>
    <cellStyle name="Euro 8 5 4 2" xfId="41211" xr:uid="{9B62F522-AD99-4D4F-81ED-49392A2B4F62}"/>
    <cellStyle name="Euro 8 5 5" xfId="40037" xr:uid="{95993BDD-5C2D-4A3A-B9DE-18B8C7D138CB}"/>
    <cellStyle name="Euro 8 6" xfId="37633" xr:uid="{F686A2BA-DEF3-4923-82CA-5F6D3D46DDF5}"/>
    <cellStyle name="Euro 8 6 2" xfId="37634" xr:uid="{25BFBD2C-2FF8-4FB0-BE92-36A49F30D9E5}"/>
    <cellStyle name="Euro 8 6 2 2" xfId="38570" xr:uid="{0F90810C-D899-4AC4-B5F2-F27DCC8DD14B}"/>
    <cellStyle name="Euro 8 6 2 2 2" xfId="40622" xr:uid="{FC8B34F5-91CD-46FC-A6ED-4198657C894A}"/>
    <cellStyle name="Euro 8 6 2 3" xfId="39453" xr:uid="{DD29A91B-3966-46BF-9F9C-474AA8C6A352}"/>
    <cellStyle name="Euro 8 6 2 3 2" xfId="41214" xr:uid="{8664C085-6BC5-4254-A15D-6A53BBD1E278}"/>
    <cellStyle name="Euro 8 6 2 4" xfId="40040" xr:uid="{1A47AAC8-A314-410B-9A94-78561F4761F4}"/>
    <cellStyle name="Euro 8 6 3" xfId="38569" xr:uid="{E0CDB535-1F5C-4A33-83BD-3AA7F0A2362F}"/>
    <cellStyle name="Euro 8 6 3 2" xfId="40621" xr:uid="{C306C252-964B-4A73-80B9-2556C8F49D49}"/>
    <cellStyle name="Euro 8 6 4" xfId="39452" xr:uid="{9E6DCD8C-C4BF-4FF2-88C5-04F5A840C22D}"/>
    <cellStyle name="Euro 8 6 4 2" xfId="41213" xr:uid="{98C62D4D-C13A-4D51-B8E1-45A91F15A0BC}"/>
    <cellStyle name="Euro 8 6 5" xfId="40039" xr:uid="{BEBCFDE3-299E-4445-8DAB-3F41FA597F9B}"/>
    <cellStyle name="Euro 8 7" xfId="37635" xr:uid="{99EFD00B-2A46-4633-9BDC-076B4EA512C9}"/>
    <cellStyle name="Euro 8 7 2" xfId="38571" xr:uid="{1A85903F-AB49-4F1D-BEF5-19604A2AC9CA}"/>
    <cellStyle name="Euro 8 7 2 2" xfId="40623" xr:uid="{11ADC6DA-7631-4C12-A7AB-2FE8870853A9}"/>
    <cellStyle name="Euro 8 7 3" xfId="39454" xr:uid="{AA9D9B1D-4414-4D0A-A4A5-6BA1DD884F67}"/>
    <cellStyle name="Euro 8 7 3 2" xfId="41215" xr:uid="{E927E8CB-A626-451E-8135-3DFE351A803A}"/>
    <cellStyle name="Euro 8 7 4" xfId="40041" xr:uid="{D45BDDE5-1C07-4BDC-922C-EA2E3A96CFEC}"/>
    <cellStyle name="Euro 8 8" xfId="37636" xr:uid="{BD612203-5F89-41BD-B2EC-4294D2352F1E}"/>
    <cellStyle name="Euro 8 8 2" xfId="38572" xr:uid="{2A763879-C96F-4EA8-84D7-AD2CE407B872}"/>
    <cellStyle name="Euro 8 8 2 2" xfId="40624" xr:uid="{706CA6CD-5410-4D07-B059-36DAEDB326A6}"/>
    <cellStyle name="Euro 8 8 3" xfId="39455" xr:uid="{4AAA9932-90AB-49D5-8D33-67E5D570DBF4}"/>
    <cellStyle name="Euro 8 8 3 2" xfId="41216" xr:uid="{32C85958-6EBD-4C8B-B19C-D6CF1DF00A34}"/>
    <cellStyle name="Euro 8 8 4" xfId="40042" xr:uid="{EEBB6B23-4B86-4BA1-89FF-2F92FA2986DE}"/>
    <cellStyle name="Euro 8 9" xfId="38539" xr:uid="{62D8A0D2-DAF7-4E7E-85CD-21F1C08EF910}"/>
    <cellStyle name="Euro 8 9 2" xfId="40591" xr:uid="{55F5F8A9-256D-4568-B799-046345FD57AA}"/>
    <cellStyle name="Euro 9" xfId="8428" xr:uid="{00000000-0005-0000-0000-000078220000}"/>
    <cellStyle name="Euro 9 10" xfId="37637" xr:uid="{2A57B1BE-57D7-477F-84D6-50BB4269135D}"/>
    <cellStyle name="Euro 9 11" xfId="41311" xr:uid="{FF479448-E357-427A-AABE-64578C8ED301}"/>
    <cellStyle name="Euro 9 2" xfId="37638" xr:uid="{2A64DCEA-743D-42C2-A306-2BECC7E570CD}"/>
    <cellStyle name="Euro 9 2 2" xfId="37639" xr:uid="{BDCBDA58-F6B6-4CFF-9587-88F18BADE474}"/>
    <cellStyle name="Euro 9 2 2 2" xfId="37640" xr:uid="{250FAAF5-2FFE-4428-9ADF-2638105B40EF}"/>
    <cellStyle name="Euro 9 2 2 2 2" xfId="38576" xr:uid="{17DD2E7D-A28A-49DD-8866-9D254AB7424F}"/>
    <cellStyle name="Euro 9 2 2 2 2 2" xfId="40628" xr:uid="{A8B86F1B-FDE6-4A04-AE7F-E29C067CE62C}"/>
    <cellStyle name="Euro 9 2 2 2 3" xfId="39459" xr:uid="{8C44A640-DC38-4EF6-B4E5-EDA78BD56502}"/>
    <cellStyle name="Euro 9 2 2 2 3 2" xfId="41220" xr:uid="{414B00B0-FA4C-48E8-AB67-E8A3A9345E30}"/>
    <cellStyle name="Euro 9 2 2 2 4" xfId="40046" xr:uid="{394756C7-F9FD-4FB9-97B0-78E093EB6878}"/>
    <cellStyle name="Euro 9 2 2 3" xfId="37641" xr:uid="{0624A015-F83A-4D82-B7C2-04EED812643A}"/>
    <cellStyle name="Euro 9 2 2 3 2" xfId="38577" xr:uid="{30F096EA-FC53-4E3C-B75E-73BE844EB18C}"/>
    <cellStyle name="Euro 9 2 2 3 2 2" xfId="40629" xr:uid="{29BE2FB6-20F9-4993-8FB5-C58CAE764ABF}"/>
    <cellStyle name="Euro 9 2 2 3 3" xfId="39460" xr:uid="{FD963143-1820-4301-91C7-2B884FD2F01C}"/>
    <cellStyle name="Euro 9 2 2 3 3 2" xfId="41221" xr:uid="{F7AA6582-B575-4C05-8F7F-BD16ED4B1523}"/>
    <cellStyle name="Euro 9 2 2 3 4" xfId="40047" xr:uid="{7E2DA4CB-6E8C-4587-87BD-D2A5D8AAD433}"/>
    <cellStyle name="Euro 9 2 2 4" xfId="38575" xr:uid="{A4907035-F6D3-49CD-928B-5EEB0AE73991}"/>
    <cellStyle name="Euro 9 2 2 4 2" xfId="40627" xr:uid="{940127F0-19F9-41B5-B2C7-BB18996CF160}"/>
    <cellStyle name="Euro 9 2 2 5" xfId="39458" xr:uid="{C834AE31-D25C-49A2-88A5-9F3A0DA44727}"/>
    <cellStyle name="Euro 9 2 2 5 2" xfId="41219" xr:uid="{56C85159-DAC9-47E7-925D-A40E5B4E1374}"/>
    <cellStyle name="Euro 9 2 2 6" xfId="40045" xr:uid="{A6E193FB-28E5-45C3-BB0E-2DF57C797B22}"/>
    <cellStyle name="Euro 9 2 3" xfId="37642" xr:uid="{3D256C06-A841-49E5-928D-A0181C937128}"/>
    <cellStyle name="Euro 9 2 3 2" xfId="37643" xr:uid="{15D10390-32BB-4EFA-B0E4-43F4194C4435}"/>
    <cellStyle name="Euro 9 2 3 2 2" xfId="38579" xr:uid="{B5D0F68B-66E3-4C42-A786-564E42064567}"/>
    <cellStyle name="Euro 9 2 3 2 2 2" xfId="40631" xr:uid="{C9599F79-0EBA-4AF6-AE6B-4D97949D363A}"/>
    <cellStyle name="Euro 9 2 3 2 3" xfId="39462" xr:uid="{C5E8208A-9B6F-415D-BD55-5B26B6274F5A}"/>
    <cellStyle name="Euro 9 2 3 2 3 2" xfId="41223" xr:uid="{C59EB7AF-778B-4C8F-810C-D3361EE92391}"/>
    <cellStyle name="Euro 9 2 3 2 4" xfId="40049" xr:uid="{76156FE5-E7E7-4AB7-BC7A-C65C015C2E06}"/>
    <cellStyle name="Euro 9 2 3 3" xfId="38578" xr:uid="{1DD2656B-80B2-4116-95E2-01CE6C9A98F6}"/>
    <cellStyle name="Euro 9 2 3 3 2" xfId="40630" xr:uid="{ACDB2009-EB9B-4D65-885E-16DCF4DD0F14}"/>
    <cellStyle name="Euro 9 2 3 4" xfId="39461" xr:uid="{FCD0D73E-79FB-4737-9C49-B9972BE292C2}"/>
    <cellStyle name="Euro 9 2 3 4 2" xfId="41222" xr:uid="{F7B5C372-D866-42B4-835E-0E345A8ED9E9}"/>
    <cellStyle name="Euro 9 2 3 5" xfId="40048" xr:uid="{B2847EF6-234E-42B9-9B83-2852CCE82A9B}"/>
    <cellStyle name="Euro 9 2 4" xfId="37644" xr:uid="{8F472FBB-AFE4-4444-9385-09792EFCBB74}"/>
    <cellStyle name="Euro 9 2 4 2" xfId="38580" xr:uid="{F6068E99-29F2-446B-9F08-C2566AB60C46}"/>
    <cellStyle name="Euro 9 2 4 2 2" xfId="40632" xr:uid="{624CA7DF-A39D-4C6C-A393-5D3E21C210E4}"/>
    <cellStyle name="Euro 9 2 4 3" xfId="39463" xr:uid="{359595CA-B021-4BEA-BED7-47DCCE7967C5}"/>
    <cellStyle name="Euro 9 2 4 3 2" xfId="41224" xr:uid="{5B42C248-61C4-4EDB-950E-4E8F36DF4798}"/>
    <cellStyle name="Euro 9 2 4 4" xfId="40050" xr:uid="{D19FEA54-5E5F-44A9-8505-44BE27E1F9E5}"/>
    <cellStyle name="Euro 9 2 5" xfId="37645" xr:uid="{BB19D8D6-B77E-4C85-BA4C-F9A48812F1A2}"/>
    <cellStyle name="Euro 9 2 5 2" xfId="38581" xr:uid="{0B4BCAF1-E5AF-4A39-9003-817A99BED5DA}"/>
    <cellStyle name="Euro 9 2 5 2 2" xfId="40633" xr:uid="{8EDBE728-4564-431A-840D-799EA412D47D}"/>
    <cellStyle name="Euro 9 2 5 3" xfId="39464" xr:uid="{F422B668-3A40-4A59-9BE1-4A5AA5A30B02}"/>
    <cellStyle name="Euro 9 2 5 3 2" xfId="41225" xr:uid="{B51B6D4F-0F1E-4225-9073-E0D152AB8AB6}"/>
    <cellStyle name="Euro 9 2 5 4" xfId="40051" xr:uid="{527BEC62-DF76-427F-94E4-DA651CDBB87E}"/>
    <cellStyle name="Euro 9 2 6" xfId="38574" xr:uid="{9549A6B7-27AB-4DBC-B6FC-82CA9C6A3AE0}"/>
    <cellStyle name="Euro 9 2 6 2" xfId="40626" xr:uid="{9F740C56-C812-424C-85E8-251CF2E57D38}"/>
    <cellStyle name="Euro 9 2 7" xfId="39457" xr:uid="{17A4FC06-733D-40DE-8ECA-2B7FA4DF7D4E}"/>
    <cellStyle name="Euro 9 2 7 2" xfId="41218" xr:uid="{A4D1D3E5-0C48-44ED-91A3-630EFC22E838}"/>
    <cellStyle name="Euro 9 2 8" xfId="40044" xr:uid="{3E771292-CD29-4C12-A601-D73F9DDF1B5E}"/>
    <cellStyle name="Euro 9 3" xfId="37646" xr:uid="{6DB46BF4-9429-420C-8834-0563654A4941}"/>
    <cellStyle name="Euro 9 3 2" xfId="37647" xr:uid="{F03E02F7-BE24-4E3E-BF2E-BDDE103F61CB}"/>
    <cellStyle name="Euro 9 3 2 2" xfId="38583" xr:uid="{87C73986-187B-4AFD-BD4A-87F1DCFC4317}"/>
    <cellStyle name="Euro 9 3 2 2 2" xfId="40635" xr:uid="{6A21F23E-C3BD-4853-9C17-EFA69073C3EE}"/>
    <cellStyle name="Euro 9 3 2 3" xfId="39466" xr:uid="{AB4A840B-B551-4358-84E0-02ED7400206D}"/>
    <cellStyle name="Euro 9 3 2 3 2" xfId="41227" xr:uid="{AD6C0AEC-950D-425F-B4D7-372DFED2ABA8}"/>
    <cellStyle name="Euro 9 3 2 4" xfId="40053" xr:uid="{74193EFD-E47C-466E-8016-A22C19AE908D}"/>
    <cellStyle name="Euro 9 3 3" xfId="37648" xr:uid="{1D51EA13-6FD8-4252-97B3-8F8CFA86719B}"/>
    <cellStyle name="Euro 9 3 3 2" xfId="38584" xr:uid="{10174533-D48D-4673-9B7E-4D21F0142810}"/>
    <cellStyle name="Euro 9 3 3 2 2" xfId="40636" xr:uid="{038AC06D-0C87-4C9B-855B-BB610E76C357}"/>
    <cellStyle name="Euro 9 3 3 3" xfId="39467" xr:uid="{7B9A604C-ADE0-4D36-BC80-15181C64CB8C}"/>
    <cellStyle name="Euro 9 3 3 3 2" xfId="41228" xr:uid="{64978F93-3C0B-4162-80C7-705BB6C1FEA4}"/>
    <cellStyle name="Euro 9 3 3 4" xfId="40054" xr:uid="{71753ECE-92DE-4D28-A676-EAE3AB26F7EF}"/>
    <cellStyle name="Euro 9 3 4" xfId="38582" xr:uid="{9AD3CBDD-2AA4-4740-BB46-76C38461B2F0}"/>
    <cellStyle name="Euro 9 3 4 2" xfId="40634" xr:uid="{A8C227C1-EE42-46B3-BB28-FE8B99727169}"/>
    <cellStyle name="Euro 9 3 5" xfId="39465" xr:uid="{66889601-7AC4-4F54-9197-7CB2ECEEDEA0}"/>
    <cellStyle name="Euro 9 3 5 2" xfId="41226" xr:uid="{E7A80677-2A06-41FA-9675-29FAEAA78D58}"/>
    <cellStyle name="Euro 9 3 6" xfId="40052" xr:uid="{4AC25BC2-18DA-4E0A-8FEF-1291D9B9952E}"/>
    <cellStyle name="Euro 9 4" xfId="37649" xr:uid="{BBDFF399-E1CE-4234-B85D-B592ADAAD86D}"/>
    <cellStyle name="Euro 9 4 2" xfId="37650" xr:uid="{A957D44E-C012-4223-B142-9B9A9F26D319}"/>
    <cellStyle name="Euro 9 4 2 2" xfId="38586" xr:uid="{B9C3BFC8-6F43-415D-ADC0-9F0970740723}"/>
    <cellStyle name="Euro 9 4 2 2 2" xfId="40638" xr:uid="{38AEB68A-7873-41D1-91CB-9336D42158E1}"/>
    <cellStyle name="Euro 9 4 2 3" xfId="39469" xr:uid="{59FA4894-ADFB-4231-B40C-3B0F3F596C09}"/>
    <cellStyle name="Euro 9 4 2 3 2" xfId="41230" xr:uid="{5E49B149-17DC-4D0D-966E-32AFF349A2C5}"/>
    <cellStyle name="Euro 9 4 2 4" xfId="40056" xr:uid="{627AEC72-5106-4262-B188-05C893101635}"/>
    <cellStyle name="Euro 9 4 3" xfId="38585" xr:uid="{4AD41E4A-59B0-4DD6-B317-2A50AE518B09}"/>
    <cellStyle name="Euro 9 4 3 2" xfId="40637" xr:uid="{33751C2F-E33E-4A18-B5AB-3A3A9C185D94}"/>
    <cellStyle name="Euro 9 4 4" xfId="39468" xr:uid="{C28E9580-3B16-4B5B-82BC-8D56CBDAE627}"/>
    <cellStyle name="Euro 9 4 4 2" xfId="41229" xr:uid="{B76854E2-35F8-45F3-89FF-0F27E6FCA6EF}"/>
    <cellStyle name="Euro 9 4 5" xfId="40055" xr:uid="{92BA72FF-0066-4DC2-9229-8A67D2684B43}"/>
    <cellStyle name="Euro 9 5" xfId="37651" xr:uid="{DC8FA862-3C1A-4773-A304-7CA6A30F6BB5}"/>
    <cellStyle name="Euro 9 5 2" xfId="38587" xr:uid="{C7766075-CD26-49DB-B2BA-079CC6E4B470}"/>
    <cellStyle name="Euro 9 5 2 2" xfId="40639" xr:uid="{C18EC519-266C-4ED8-A5A6-59E1664DA5F9}"/>
    <cellStyle name="Euro 9 5 3" xfId="39470" xr:uid="{47BC794B-C47F-471E-84E3-5C08911C3C2F}"/>
    <cellStyle name="Euro 9 5 3 2" xfId="41231" xr:uid="{0E87303E-8DE5-49C5-89FC-EEAE904059E7}"/>
    <cellStyle name="Euro 9 5 4" xfId="40057" xr:uid="{15521EFB-5929-414E-8F8B-9E3AFAB76D30}"/>
    <cellStyle name="Euro 9 6" xfId="37652" xr:uid="{C9734755-69D1-4B11-9F5A-F3FB8B24691E}"/>
    <cellStyle name="Euro 9 6 2" xfId="38588" xr:uid="{F878DF6D-EFA2-4F39-BB93-5ABA149EC851}"/>
    <cellStyle name="Euro 9 6 2 2" xfId="40640" xr:uid="{6F5EAC63-F582-40D4-BE2E-488AAD95A46D}"/>
    <cellStyle name="Euro 9 6 3" xfId="39471" xr:uid="{F1292966-E897-4B08-A7A1-90DCE3CFBE60}"/>
    <cellStyle name="Euro 9 6 3 2" xfId="41232" xr:uid="{23AF63DF-1FB1-4CA5-8B42-D3351CA360E3}"/>
    <cellStyle name="Euro 9 6 4" xfId="40058" xr:uid="{EE99E755-981E-423B-B869-AA5047A02D81}"/>
    <cellStyle name="Euro 9 7" xfId="38573" xr:uid="{C6461518-50A0-4F72-B1F6-C52B93A5235B}"/>
    <cellStyle name="Euro 9 7 2" xfId="40625" xr:uid="{E82658FF-DAF2-4322-8780-EB74687BD864}"/>
    <cellStyle name="Euro 9 8" xfId="39456" xr:uid="{0D786F39-073E-4D1E-AC1A-2DB2C9D22152}"/>
    <cellStyle name="Euro 9 8 2" xfId="41217" xr:uid="{BB49C96D-1476-4202-945D-D1CFD22B5C56}"/>
    <cellStyle name="Euro 9 9" xfId="40043" xr:uid="{E5587B20-41E8-454E-AAD0-3CBDEE5D1B5D}"/>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ipervínculo 2" xfId="37653" xr:uid="{45EC01B5-E63A-4EC4-B5BF-A62C668175DF}"/>
    <cellStyle name="Hipervínculo 2 2" xfId="37654" xr:uid="{139A059C-B67B-40F0-A7E4-87C6039C7908}"/>
    <cellStyle name="Hipervínculo 2 3" xfId="41312" xr:uid="{5E5893A5-1C04-4A75-9536-ED98FF255774}"/>
    <cellStyle name="Hipervínculo 3" xfId="37655" xr:uid="{4932FAF7-8665-4F7A-A2A8-5CAE71E87890}"/>
    <cellStyle name="Hipervínculo visitado 2" xfId="41313" xr:uid="{096BF266-91FC-4B47-8392-9E3C469A680B}"/>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correcto 2" xfId="41314" xr:uid="{6A198A08-6735-4864-9989-383FD360B07B}"/>
    <cellStyle name="Incorrecto 2 2" xfId="41315" xr:uid="{1CB184EA-C34E-432F-81C4-011E1BE05987}"/>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ISIN" xfId="37656" xr:uid="{42D86E21-0060-4966-B355-5F0C325037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0] 2" xfId="37657" xr:uid="{CCF297F9-FBDD-4DBA-9FAE-2638824F38E2}"/>
    <cellStyle name="Millares [0] 2 2" xfId="37658" xr:uid="{EDB3FEAF-CE7C-4372-BBBA-98DD95C0CF90}"/>
    <cellStyle name="Millares [0] 2 2 2" xfId="39472" xr:uid="{F720A1B2-8F05-4D46-829D-BCD36B394157}"/>
    <cellStyle name="Millares [0] 2 2 2 2" xfId="41233" xr:uid="{16A1532D-4A0E-4719-9AC4-6BEA5E294798}"/>
    <cellStyle name="Millares [0] 2 2 3" xfId="40060" xr:uid="{E7389DDB-E846-4E88-A999-D558A8CD2614}"/>
    <cellStyle name="Millares [0] 2 3" xfId="38865" xr:uid="{B26C07C1-416B-4BD2-A24C-599464712A3F}"/>
    <cellStyle name="Millares [0] 2 3 2" xfId="40651" xr:uid="{C1860866-CBE3-43FE-A81E-527CE4155F11}"/>
    <cellStyle name="Millares [0] 2 4" xfId="40059" xr:uid="{6CEE878C-C536-4B7E-8AAF-27D6AE113C83}"/>
    <cellStyle name="Millares [0] 3" xfId="37659" xr:uid="{645E5432-DFF2-4267-8647-028B4E45B17D}"/>
    <cellStyle name="Millares [0] 3 2" xfId="39473" xr:uid="{56BE941E-33D7-47D0-A9E2-3A0A7E9691D1}"/>
    <cellStyle name="Millares [0] 3 2 2" xfId="41234" xr:uid="{9F2B2E3E-A18D-4148-AD3F-9B778A4D1860}"/>
    <cellStyle name="Millares [0] 3 3" xfId="40061" xr:uid="{BAE16608-BCF0-43EE-ABF8-81EFDC7E84E9}"/>
    <cellStyle name="Millares 10" xfId="38866" xr:uid="{F36F864A-E02D-4248-9DF9-8834570C92FA}"/>
    <cellStyle name="Millares 10 2" xfId="38888" xr:uid="{47029459-13D8-4FBC-860D-E90CFDFE0FCD}"/>
    <cellStyle name="Millares 10 3" xfId="40652" xr:uid="{5C5A93B3-A8FA-4733-964F-3B1534A20AFF}"/>
    <cellStyle name="Millares 11" xfId="38860" xr:uid="{74152CFF-1210-4CD7-B90B-548758CFE6A1}"/>
    <cellStyle name="Millares 11 2" xfId="38885" xr:uid="{44F675ED-AC5B-4502-9535-5F4BB8C8F944}"/>
    <cellStyle name="Millares 11 3" xfId="40648" xr:uid="{41AF8014-FD5D-44DF-9748-F639781F2425}"/>
    <cellStyle name="Millares 12" xfId="38856" xr:uid="{F11BDBBB-700B-475F-A5EC-5DE00519A0CE}"/>
    <cellStyle name="Millares 12 2" xfId="38881" xr:uid="{34B494AC-6831-4DB6-8BF8-934A4E8E41BA}"/>
    <cellStyle name="Millares 12 3" xfId="40644" xr:uid="{BDEF483C-7EE1-4F20-82AC-182006FCDB89}"/>
    <cellStyle name="Millares 13" xfId="41316" xr:uid="{E1DD353E-1B6D-48C6-B447-0849E0D10A7F}"/>
    <cellStyle name="Millares 2" xfId="35880" xr:uid="{00000000-0005-0000-0000-000058230000}"/>
    <cellStyle name="Millares 2 10" xfId="38589" xr:uid="{578FA439-38CD-4B0F-9B0C-7C9C9ECD4F34}"/>
    <cellStyle name="Millares 2 11" xfId="38009" xr:uid="{A8913FF6-3C89-41A6-BBAB-CBBFD229EFAD}"/>
    <cellStyle name="Millares 2 12" xfId="38854" xr:uid="{A0C685F4-C7D3-45E3-891D-AD7D5527F7A6}"/>
    <cellStyle name="Millares 2 12 2" xfId="40642" xr:uid="{D24A550E-3E8B-4571-8652-3E4D61604E1C}"/>
    <cellStyle name="Millares 2 13" xfId="37660" xr:uid="{35C2DBB1-7327-4904-8E1B-319E91EA4C48}"/>
    <cellStyle name="Millares 2 2" xfId="36349" xr:uid="{00000000-0005-0000-0000-000059230000}"/>
    <cellStyle name="Millares 2 2 10" xfId="38887" xr:uid="{5C09113D-9B89-4727-8943-27D835979957}"/>
    <cellStyle name="Millares 2 2 11" xfId="38862" xr:uid="{A26C3108-303A-4BED-A9D1-A9A5468D276F}"/>
    <cellStyle name="Millares 2 2 11 2" xfId="40650" xr:uid="{0905B927-A05B-4C45-9470-3DCB41725287}"/>
    <cellStyle name="Millares 2 2 12" xfId="37661" xr:uid="{2156BAEA-7966-4D55-8D40-3AC3D07DD2C7}"/>
    <cellStyle name="Millares 2 2 2" xfId="37662" xr:uid="{13B13344-93AC-449D-9BCC-D997604C58E4}"/>
    <cellStyle name="Millares 2 2 2 2" xfId="37663" xr:uid="{992E5B87-C487-4BC8-BABC-E71E6C1023FF}"/>
    <cellStyle name="Millares 2 2 2 2 2" xfId="37664" xr:uid="{EF6E2B30-AC25-4543-9E03-624BAE5C62F5}"/>
    <cellStyle name="Millares 2 2 2 2 2 2" xfId="37665" xr:uid="{061ED9B3-D338-4378-8B18-9C7AF9A43E5D}"/>
    <cellStyle name="Millares 2 2 2 2 2 2 2" xfId="38594" xr:uid="{BC99DE83-278F-4CA9-A051-4D8743C70711}"/>
    <cellStyle name="Millares 2 2 2 2 2 3" xfId="37666" xr:uid="{45E95E11-D6A3-4EDB-8741-F8F45527533F}"/>
    <cellStyle name="Millares 2 2 2 2 2 3 2" xfId="38595" xr:uid="{CFEEFA66-C242-41AC-AE18-298E26268F74}"/>
    <cellStyle name="Millares 2 2 2 2 2 4" xfId="38593" xr:uid="{FF9A639D-93AD-461C-8BBA-C91C41795784}"/>
    <cellStyle name="Millares 2 2 2 2 3" xfId="37667" xr:uid="{B3F400D2-0CE2-4D57-B3D8-362528E67AEE}"/>
    <cellStyle name="Millares 2 2 2 2 3 2" xfId="37668" xr:uid="{BF181084-8921-4A0F-8DF2-700A801AB953}"/>
    <cellStyle name="Millares 2 2 2 2 3 2 2" xfId="38597" xr:uid="{66E5613F-1C6C-47C1-B92F-A9FCA433DA36}"/>
    <cellStyle name="Millares 2 2 2 2 3 3" xfId="38596" xr:uid="{BAE04BBB-645D-4B06-BEFF-C3F7979F620C}"/>
    <cellStyle name="Millares 2 2 2 2 4" xfId="37669" xr:uid="{5C2B2E71-057B-4E46-B2AA-DB8B67B872A0}"/>
    <cellStyle name="Millares 2 2 2 2 4 2" xfId="38598" xr:uid="{EE3AD795-08A1-4648-B3EB-522A7E5ECA58}"/>
    <cellStyle name="Millares 2 2 2 2 5" xfId="37670" xr:uid="{645C700B-D351-4A87-A043-A48659D01751}"/>
    <cellStyle name="Millares 2 2 2 2 5 2" xfId="38599" xr:uid="{3C617C34-FEB8-48F4-AB9B-067E1F0B5B14}"/>
    <cellStyle name="Millares 2 2 2 2 6" xfId="38592" xr:uid="{882F6318-FB21-44AA-A3D3-16A736482F9A}"/>
    <cellStyle name="Millares 2 2 2 3" xfId="37671" xr:uid="{BB0CC0B0-75AD-4539-B435-87C5E877B6FE}"/>
    <cellStyle name="Millares 2 2 2 3 2" xfId="37672" xr:uid="{F8533F23-7C82-49DA-A6C4-F0B1B970B463}"/>
    <cellStyle name="Millares 2 2 2 3 2 2" xfId="38601" xr:uid="{598A1CFE-754B-437B-948E-A347434194FC}"/>
    <cellStyle name="Millares 2 2 2 3 3" xfId="37673" xr:uid="{36B8D796-DD42-43B8-AF84-B0B080B5B537}"/>
    <cellStyle name="Millares 2 2 2 3 3 2" xfId="38602" xr:uid="{D0A0F291-A0A1-4BA4-A675-45D96433D4DD}"/>
    <cellStyle name="Millares 2 2 2 3 4" xfId="38600" xr:uid="{50981C12-D277-4423-835E-E907A5477CB1}"/>
    <cellStyle name="Millares 2 2 2 4" xfId="37674" xr:uid="{336EBB7A-23AA-4578-811C-4FAD6F37825A}"/>
    <cellStyle name="Millares 2 2 2 4 2" xfId="37675" xr:uid="{DA44F2F0-0BDF-4435-A512-BD7EF40D1DCF}"/>
    <cellStyle name="Millares 2 2 2 4 2 2" xfId="38604" xr:uid="{A5EBE886-9311-4567-BB5B-DD54FDCB3D84}"/>
    <cellStyle name="Millares 2 2 2 4 3" xfId="38603" xr:uid="{BAB9F8EB-87E5-49B2-9C19-4299B13E2F54}"/>
    <cellStyle name="Millares 2 2 2 5" xfId="37676" xr:uid="{C050E5DC-BDDC-45A7-96C2-D954D77C7488}"/>
    <cellStyle name="Millares 2 2 2 5 2" xfId="38605" xr:uid="{C151E7FF-AFF1-4EEF-B30D-CF2B648201EB}"/>
    <cellStyle name="Millares 2 2 2 6" xfId="37677" xr:uid="{97DD6316-1D26-4CC4-8828-17A4D528601F}"/>
    <cellStyle name="Millares 2 2 2 6 2" xfId="38606" xr:uid="{AE025F4B-1ED2-42E6-9D0D-3F514C83B6BB}"/>
    <cellStyle name="Millares 2 2 2 7" xfId="38591" xr:uid="{83AB43D1-12E7-4301-91B5-02407AD3EB74}"/>
    <cellStyle name="Millares 2 2 3" xfId="37678" xr:uid="{EE28D144-37A3-4DA1-8A09-496F26470F21}"/>
    <cellStyle name="Millares 2 2 3 2" xfId="37679" xr:uid="{0F3AE1EF-0CD8-4D23-8027-C5AD3425CBC1}"/>
    <cellStyle name="Millares 2 2 3 2 2" xfId="37680" xr:uid="{C884AA9E-3102-43EA-8365-F518CC30CEE9}"/>
    <cellStyle name="Millares 2 2 3 2 2 2" xfId="38609" xr:uid="{3FE43843-D14A-4E6E-8EB9-262FADC55655}"/>
    <cellStyle name="Millares 2 2 3 2 3" xfId="37681" xr:uid="{2D5DCEB6-47D5-45D3-B214-B4E680B9485C}"/>
    <cellStyle name="Millares 2 2 3 2 3 2" xfId="38610" xr:uid="{B563E791-2E6F-4F2F-82A4-E81DD560D75F}"/>
    <cellStyle name="Millares 2 2 3 2 4" xfId="38608" xr:uid="{DB65AF62-B23B-41F0-B13C-8D0769888B13}"/>
    <cellStyle name="Millares 2 2 3 3" xfId="37682" xr:uid="{6E8D4FCF-D4AD-4A2C-A4D2-B3D8781FC014}"/>
    <cellStyle name="Millares 2 2 3 3 2" xfId="37683" xr:uid="{AD653638-34AD-4DFD-9903-4EA6E90515EC}"/>
    <cellStyle name="Millares 2 2 3 3 2 2" xfId="38612" xr:uid="{1A15D349-9B4F-4B55-8315-E37839588CD8}"/>
    <cellStyle name="Millares 2 2 3 3 3" xfId="38611" xr:uid="{B27FE73A-8449-4FCE-AF47-5832E62CF413}"/>
    <cellStyle name="Millares 2 2 3 4" xfId="37684" xr:uid="{EC0EF84F-5B5C-46C3-AEBC-9B3493D68983}"/>
    <cellStyle name="Millares 2 2 3 4 2" xfId="38613" xr:uid="{08060C82-9F47-4903-9B37-EAC2438265B7}"/>
    <cellStyle name="Millares 2 2 3 5" xfId="37685" xr:uid="{5E5E9AAA-E51C-4D07-BB72-2E65441F4F4A}"/>
    <cellStyle name="Millares 2 2 3 5 2" xfId="38614" xr:uid="{2396BB30-4AF2-42E0-9764-EF8622F0785C}"/>
    <cellStyle name="Millares 2 2 3 6" xfId="38607" xr:uid="{8557AC04-DE25-4792-89BD-5B76EE17FD1D}"/>
    <cellStyle name="Millares 2 2 4" xfId="37686" xr:uid="{A88CF4F7-8235-4D1B-9A04-EBEB02B4E47D}"/>
    <cellStyle name="Millares 2 2 4 2" xfId="37687" xr:uid="{FE74F083-1B51-4A8D-929A-44F106C73FC2}"/>
    <cellStyle name="Millares 2 2 4 2 2" xfId="38616" xr:uid="{49AEBF0A-F6BF-47BE-9805-42473E53AF9F}"/>
    <cellStyle name="Millares 2 2 4 3" xfId="37688" xr:uid="{A85660A6-FD94-40E4-A965-1DD3D77EF73C}"/>
    <cellStyle name="Millares 2 2 4 3 2" xfId="38617" xr:uid="{BB386784-BD5D-46DB-A9D2-A042BE9DED98}"/>
    <cellStyle name="Millares 2 2 4 4" xfId="38615" xr:uid="{32BCA690-302C-4929-8A60-E719EB364CDE}"/>
    <cellStyle name="Millares 2 2 5" xfId="37689" xr:uid="{643A71ED-F115-4E65-8217-226115F310DA}"/>
    <cellStyle name="Millares 2 2 5 2" xfId="37690" xr:uid="{A591BB91-C558-4C36-9A64-AE99349A6B56}"/>
    <cellStyle name="Millares 2 2 5 2 2" xfId="38619" xr:uid="{175CD3A7-18F6-49A6-AF9E-8BE7F875C671}"/>
    <cellStyle name="Millares 2 2 5 3" xfId="38618" xr:uid="{822B28F9-463F-4A57-9123-25D8A27B6B52}"/>
    <cellStyle name="Millares 2 2 6" xfId="37691" xr:uid="{6F0AA183-BF6C-46C0-B09E-DEA451BF3340}"/>
    <cellStyle name="Millares 2 2 6 2" xfId="37692" xr:uid="{9AB05EF8-BB60-4AB0-9C7D-3ABE892A56F6}"/>
    <cellStyle name="Millares 2 2 6 2 2" xfId="38621" xr:uid="{566E7F36-6D39-4552-8C1E-80A3005FDF3E}"/>
    <cellStyle name="Millares 2 2 6 3" xfId="38620" xr:uid="{E1882E36-DAF0-4FA2-AEBC-C02A98A0F020}"/>
    <cellStyle name="Millares 2 2 7" xfId="37693" xr:uid="{C3C8407B-6087-474C-85DD-1EEB63240BCE}"/>
    <cellStyle name="Millares 2 2 7 2" xfId="38622" xr:uid="{7ABF40D7-982B-4890-8414-2C2FC2152699}"/>
    <cellStyle name="Millares 2 2 8" xfId="37694" xr:uid="{2E64DBE6-EB58-44F7-AD37-7569E829579B}"/>
    <cellStyle name="Millares 2 2 8 2" xfId="38623" xr:uid="{80B30637-6403-419E-8189-D0C2F6B3EF20}"/>
    <cellStyle name="Millares 2 2 9" xfId="38590" xr:uid="{4526200F-A72F-4FA8-B36F-D04FEC88ECFE}"/>
    <cellStyle name="Millares 2 3" xfId="37695" xr:uid="{87E1B855-71CC-4BCF-8468-73CAA85799BF}"/>
    <cellStyle name="Millares 2 3 2" xfId="37696" xr:uid="{381BA424-7553-4851-B039-0740671D1D94}"/>
    <cellStyle name="Millares 2 3 2 2" xfId="37697" xr:uid="{1F194273-9DA3-455E-B55F-4AFED4C419EB}"/>
    <cellStyle name="Millares 2 3 2 2 2" xfId="37698" xr:uid="{B2187ED7-98C4-4D00-9E91-D05396D4A9FC}"/>
    <cellStyle name="Millares 2 3 2 2 2 2" xfId="38627" xr:uid="{0FC1CA32-8251-4C0C-89C4-C0499D5FD632}"/>
    <cellStyle name="Millares 2 3 2 2 3" xfId="37699" xr:uid="{358ACA8E-D8E8-4FCC-9461-F98853C26148}"/>
    <cellStyle name="Millares 2 3 2 2 3 2" xfId="38628" xr:uid="{06EB5267-C79E-4F20-8A27-AD13C8298627}"/>
    <cellStyle name="Millares 2 3 2 2 4" xfId="38626" xr:uid="{C0CA6AFE-FDD8-4AB8-AD71-19E02A2049F7}"/>
    <cellStyle name="Millares 2 3 2 3" xfId="37700" xr:uid="{F6789346-B4EC-437C-9385-88CD2EB31EA2}"/>
    <cellStyle name="Millares 2 3 2 3 2" xfId="37701" xr:uid="{0EB86CBE-55FD-4E8E-90A3-9CBE6BE55F45}"/>
    <cellStyle name="Millares 2 3 2 3 2 2" xfId="38630" xr:uid="{D5170B73-F63A-44AE-89CD-ED9B93974528}"/>
    <cellStyle name="Millares 2 3 2 3 3" xfId="38629" xr:uid="{11E16BB4-449B-4355-B3A0-499BA5A9137C}"/>
    <cellStyle name="Millares 2 3 2 4" xfId="37702" xr:uid="{C6D76489-C236-4E47-8A18-FBF3FA47E930}"/>
    <cellStyle name="Millares 2 3 2 4 2" xfId="38631" xr:uid="{32D1B89A-B19D-449F-AD74-FABD1FAD109A}"/>
    <cellStyle name="Millares 2 3 2 5" xfId="37703" xr:uid="{DF7E0B86-FC8E-460E-A5F2-CEE0EBB3145B}"/>
    <cellStyle name="Millares 2 3 2 5 2" xfId="38632" xr:uid="{1C29F1DE-FB12-406B-875B-EB1E93D489FC}"/>
    <cellStyle name="Millares 2 3 2 6" xfId="38625" xr:uid="{971F4F5D-4FE6-43F0-9925-974E2C35A3BB}"/>
    <cellStyle name="Millares 2 3 3" xfId="37704" xr:uid="{2D0F8F9C-EA98-4D12-AD2E-30C8D1A2ED05}"/>
    <cellStyle name="Millares 2 3 3 2" xfId="37705" xr:uid="{0D022D06-0781-4FD2-A946-8B1A477E77BD}"/>
    <cellStyle name="Millares 2 3 3 2 2" xfId="38634" xr:uid="{276DDCEC-0926-49B5-AE30-2D51CA8AC6FB}"/>
    <cellStyle name="Millares 2 3 3 3" xfId="37706" xr:uid="{A46F5089-D3FD-42C7-930E-1745D0E36C59}"/>
    <cellStyle name="Millares 2 3 3 3 2" xfId="38635" xr:uid="{BAD347F2-EA39-40F3-BE58-94C02FD822B8}"/>
    <cellStyle name="Millares 2 3 3 4" xfId="38633" xr:uid="{E5BBEE52-94E6-40D0-AAB7-DAE505050615}"/>
    <cellStyle name="Millares 2 3 4" xfId="37707" xr:uid="{EF17EBB2-4EEA-42FC-B1D8-188BDA005B27}"/>
    <cellStyle name="Millares 2 3 4 2" xfId="37708" xr:uid="{C216B44D-584D-44E2-B3CA-6C78C0686A0B}"/>
    <cellStyle name="Millares 2 3 4 2 2" xfId="38637" xr:uid="{6A68C7C8-5F7C-400D-84C9-996B0E98DC1D}"/>
    <cellStyle name="Millares 2 3 4 3" xfId="38636" xr:uid="{644A6179-6A15-431B-8652-A236794A7456}"/>
    <cellStyle name="Millares 2 3 5" xfId="37709" xr:uid="{242095FC-E532-45A5-A5C6-7FBD493AC3FD}"/>
    <cellStyle name="Millares 2 3 5 2" xfId="38638" xr:uid="{61713A06-DCFA-4238-8EF6-6A85678ABA90}"/>
    <cellStyle name="Millares 2 3 6" xfId="37710" xr:uid="{236B88C8-2C53-4095-8B6E-86A97EB702F8}"/>
    <cellStyle name="Millares 2 3 6 2" xfId="38639" xr:uid="{06160AFD-9B51-45E8-A035-52AC57B99B1B}"/>
    <cellStyle name="Millares 2 3 7" xfId="38624" xr:uid="{4E2F8CC6-7523-4D7A-B000-1D967871DD46}"/>
    <cellStyle name="Millares 2 4" xfId="37711" xr:uid="{4F4B759F-067B-4942-813C-5E627733C410}"/>
    <cellStyle name="Millares 2 4 2" xfId="37712" xr:uid="{9DDD24EC-1A10-4C3F-ACF4-424A839E533D}"/>
    <cellStyle name="Millares 2 4 2 2" xfId="37713" xr:uid="{2F723C49-BEA3-4411-ACC2-45FC29358EC2}"/>
    <cellStyle name="Millares 2 4 2 2 2" xfId="38642" xr:uid="{B6AB98B4-1709-44FE-80D2-75207678D2E6}"/>
    <cellStyle name="Millares 2 4 2 3" xfId="37714" xr:uid="{B7C7A9A8-C420-4EBE-9BA2-8D6B16C19B42}"/>
    <cellStyle name="Millares 2 4 2 3 2" xfId="38643" xr:uid="{7D4F4CD2-9365-42B9-AF69-F18D6EDC630F}"/>
    <cellStyle name="Millares 2 4 2 4" xfId="38641" xr:uid="{88E23BEC-A579-4A8F-B15F-AECBB68AD031}"/>
    <cellStyle name="Millares 2 4 3" xfId="37715" xr:uid="{5577ABD3-0041-4AC3-90E9-7EAD67C41C93}"/>
    <cellStyle name="Millares 2 4 3 2" xfId="37716" xr:uid="{0E7CBECC-599E-4E12-89FD-16D19D1B07E4}"/>
    <cellStyle name="Millares 2 4 3 2 2" xfId="38645" xr:uid="{DA84B511-5448-4FA2-9C42-1EDC57CD6F36}"/>
    <cellStyle name="Millares 2 4 3 3" xfId="38644" xr:uid="{9675F7E5-6EE0-4836-8D8E-33389D693747}"/>
    <cellStyle name="Millares 2 4 4" xfId="37717" xr:uid="{07EB2CF9-549D-466E-B932-BAB493164371}"/>
    <cellStyle name="Millares 2 4 4 2" xfId="38646" xr:uid="{46441C90-A0B7-4879-BDCF-BFB1E8DCBAB8}"/>
    <cellStyle name="Millares 2 4 5" xfId="37718" xr:uid="{69AD145F-F3E4-48F3-A286-5E6D7F362B25}"/>
    <cellStyle name="Millares 2 4 5 2" xfId="38647" xr:uid="{7791A96A-1E10-4EA2-823F-2652E32C30CC}"/>
    <cellStyle name="Millares 2 4 6" xfId="38640" xr:uid="{93BF6BB3-F3C2-4744-A516-7D0FAE98D85E}"/>
    <cellStyle name="Millares 2 5" xfId="37719" xr:uid="{27ABF80A-E878-4A68-9A7F-D059C568D401}"/>
    <cellStyle name="Millares 2 5 2" xfId="37720" xr:uid="{DBC03AD9-E172-4EFF-81B4-931CA3339DBD}"/>
    <cellStyle name="Millares 2 5 2 2" xfId="38649" xr:uid="{50807A0A-3466-47DB-A88A-7D77482D5722}"/>
    <cellStyle name="Millares 2 5 3" xfId="37721" xr:uid="{BCA43DFE-C1DA-4737-8448-64734373F9D1}"/>
    <cellStyle name="Millares 2 5 3 2" xfId="38650" xr:uid="{3C7D2A2F-960E-45B6-8AEA-56AA5C43502B}"/>
    <cellStyle name="Millares 2 5 4" xfId="38648" xr:uid="{4200D88C-1A01-42F1-A9F1-E4261DB12C5F}"/>
    <cellStyle name="Millares 2 6" xfId="37722" xr:uid="{766AEA38-6917-485F-8A43-6B7445D6A0F3}"/>
    <cellStyle name="Millares 2 6 2" xfId="37723" xr:uid="{0224FE14-9DC2-455F-8B30-F84218B3FE03}"/>
    <cellStyle name="Millares 2 6 2 2" xfId="38652" xr:uid="{DB992CB2-3C82-47F1-8F75-C2B802BFDE85}"/>
    <cellStyle name="Millares 2 6 3" xfId="37724" xr:uid="{C72461E4-9157-4AD3-912F-35E93C113920}"/>
    <cellStyle name="Millares 2 6 3 2" xfId="38653" xr:uid="{1C7F0CCA-0027-49E9-A65A-EA347EFBAD94}"/>
    <cellStyle name="Millares 2 6 4" xfId="38651" xr:uid="{FB230F85-0361-4306-B49B-B8C267E78502}"/>
    <cellStyle name="Millares 2 7" xfId="37725" xr:uid="{DC15528A-299F-4391-A536-F723794A085D}"/>
    <cellStyle name="Millares 2 7 2" xfId="37726" xr:uid="{AA8C92B3-98C3-4DB0-BB48-EC9634A092B6}"/>
    <cellStyle name="Millares 2 7 2 2" xfId="38655" xr:uid="{183EBA6C-E555-41C5-A4B7-39FC08BF1A3F}"/>
    <cellStyle name="Millares 2 7 3" xfId="38654" xr:uid="{28166A86-1857-4BBA-B566-0B2B9F9F0490}"/>
    <cellStyle name="Millares 2 8" xfId="37727" xr:uid="{D1580760-5F37-454C-A72C-9909952A990A}"/>
    <cellStyle name="Millares 2 8 2" xfId="38656" xr:uid="{1AEA5A6E-DA3F-4419-A653-DE06BD3D01C6}"/>
    <cellStyle name="Millares 2 9" xfId="37728" xr:uid="{541F6116-5C61-4B1C-A8D1-757C72C4FEB2}"/>
    <cellStyle name="Millares 2 9 2" xfId="38657" xr:uid="{6C8111CB-2DB0-4568-AE89-6249576162C2}"/>
    <cellStyle name="Millares 3" xfId="37729" xr:uid="{83409E84-EA7A-4AC3-9A1A-B67665A62D10}"/>
    <cellStyle name="Millares 3 10" xfId="38886" xr:uid="{A66A81B0-069E-4470-8B32-251F8A50969F}"/>
    <cellStyle name="Millares 3 11" xfId="38861" xr:uid="{92257C76-B40A-4C46-B156-1992D30FDEFD}"/>
    <cellStyle name="Millares 3 11 2" xfId="40649" xr:uid="{88452C67-09DF-445D-9A54-0B79AFECCA9E}"/>
    <cellStyle name="Millares 3 2" xfId="37730" xr:uid="{A9EA1BC1-C25C-404C-8D0C-3D3780571202}"/>
    <cellStyle name="Millares 3 2 2" xfId="37731" xr:uid="{B97D9257-867F-4BB9-8012-9489F6CDF50D}"/>
    <cellStyle name="Millares 3 2 2 2" xfId="37732" xr:uid="{D3081CFC-F3D1-49A9-87FD-2C676241E6D6}"/>
    <cellStyle name="Millares 3 2 2 2 2" xfId="37733" xr:uid="{CB329C07-2C26-4A32-998E-689F56204F13}"/>
    <cellStyle name="Millares 3 2 2 2 2 2" xfId="38662" xr:uid="{83677249-54E0-4352-88D9-FED6555FFA29}"/>
    <cellStyle name="Millares 3 2 2 2 3" xfId="37734" xr:uid="{567DB7F2-6A39-49D6-8EA8-20367F26EB82}"/>
    <cellStyle name="Millares 3 2 2 2 3 2" xfId="38663" xr:uid="{E9F9B54B-F6DE-48B8-9D2F-6F25CC3DCCBD}"/>
    <cellStyle name="Millares 3 2 2 2 4" xfId="38661" xr:uid="{EFC26958-DAF2-4DA3-9964-4032EF5DFCF8}"/>
    <cellStyle name="Millares 3 2 2 3" xfId="37735" xr:uid="{8B107B36-3777-4365-92A0-FAB8B4E72009}"/>
    <cellStyle name="Millares 3 2 2 3 2" xfId="37736" xr:uid="{42ED463B-7904-4FF3-B28F-229209348385}"/>
    <cellStyle name="Millares 3 2 2 3 2 2" xfId="38665" xr:uid="{C5853D9A-A96B-4135-B461-FE4E78674249}"/>
    <cellStyle name="Millares 3 2 2 3 3" xfId="38664" xr:uid="{02BB3FE8-21A2-4210-867A-3221191BD8F8}"/>
    <cellStyle name="Millares 3 2 2 4" xfId="37737" xr:uid="{5B4359DC-B393-46AA-AA85-B8B29FB10C8A}"/>
    <cellStyle name="Millares 3 2 2 4 2" xfId="38666" xr:uid="{206EBDED-C409-49DB-AB56-232D4A4E53BF}"/>
    <cellStyle name="Millares 3 2 2 5" xfId="37738" xr:uid="{9B691DF8-D9A4-4156-ADA4-B3623099031B}"/>
    <cellStyle name="Millares 3 2 2 5 2" xfId="38667" xr:uid="{BFFEAE40-CD83-4FCC-8214-44CBEE875E04}"/>
    <cellStyle name="Millares 3 2 2 6" xfId="38660" xr:uid="{571D240C-4343-4EC2-82CE-8FC4E0CB799E}"/>
    <cellStyle name="Millares 3 2 3" xfId="37739" xr:uid="{85031A2D-8E70-4A2B-BBA0-4E74241C7531}"/>
    <cellStyle name="Millares 3 2 3 2" xfId="37740" xr:uid="{2F4A4FF4-027D-4CE9-BB26-4F64FAB949AF}"/>
    <cellStyle name="Millares 3 2 3 2 2" xfId="38669" xr:uid="{273E27C2-F1C9-4C6D-AC96-42CE32AEA971}"/>
    <cellStyle name="Millares 3 2 3 3" xfId="37741" xr:uid="{1E19DDF8-00D0-41AC-9917-EFEC9D1C51CC}"/>
    <cellStyle name="Millares 3 2 3 3 2" xfId="38670" xr:uid="{BE668874-C68D-45D6-AE78-DB58965E5EF4}"/>
    <cellStyle name="Millares 3 2 3 4" xfId="38668" xr:uid="{340C7F3A-98CC-4AE4-8DE7-1B33555A8E15}"/>
    <cellStyle name="Millares 3 2 4" xfId="37742" xr:uid="{7CEE1FF8-445C-4327-96A9-225A9570FCE2}"/>
    <cellStyle name="Millares 3 2 4 2" xfId="37743" xr:uid="{FFE5C1F1-ED90-494E-906F-02877E77C949}"/>
    <cellStyle name="Millares 3 2 4 2 2" xfId="38672" xr:uid="{60B7EFD5-0E2F-4E37-BC89-0853F324B696}"/>
    <cellStyle name="Millares 3 2 4 3" xfId="38671" xr:uid="{0B67DAD6-5F03-43D5-8C84-723D6BDC4294}"/>
    <cellStyle name="Millares 3 2 5" xfId="37744" xr:uid="{DDDF9ED0-2232-4308-AF0C-E19F3AD70DDD}"/>
    <cellStyle name="Millares 3 2 5 2" xfId="37745" xr:uid="{AC041647-425C-40AC-9A73-A71492504CD0}"/>
    <cellStyle name="Millares 3 2 5 2 2" xfId="38674" xr:uid="{D0F2935F-5D50-442D-8BDE-7A775D2279F3}"/>
    <cellStyle name="Millares 3 2 5 3" xfId="38673" xr:uid="{E399CF57-D5E3-4AF8-9F6E-A9FD593A0CEE}"/>
    <cellStyle name="Millares 3 2 6" xfId="37746" xr:uid="{10A57ACA-9FBA-4B9C-A292-6384601518B3}"/>
    <cellStyle name="Millares 3 2 6 2" xfId="38675" xr:uid="{1850D156-B47B-454B-BE6C-FAFAD085F66C}"/>
    <cellStyle name="Millares 3 2 7" xfId="37747" xr:uid="{04910FA7-C5B9-4637-8271-5D5063C63903}"/>
    <cellStyle name="Millares 3 2 7 2" xfId="38676" xr:uid="{8176F119-9988-4CFA-8600-F9D3A3868F0A}"/>
    <cellStyle name="Millares 3 2 8" xfId="38659" xr:uid="{DDA768FF-2542-473C-9CBF-65A3340E2269}"/>
    <cellStyle name="Millares 3 3" xfId="37748" xr:uid="{2EDE57D6-65DF-492E-8319-97F5058F8EAE}"/>
    <cellStyle name="Millares 3 3 2" xfId="37749" xr:uid="{6BAC2883-E42F-4BCC-B2C5-8F9A7A1D06B8}"/>
    <cellStyle name="Millares 3 3 2 2" xfId="37750" xr:uid="{B367A6BA-0920-4D76-A248-7A870CC99F21}"/>
    <cellStyle name="Millares 3 3 2 2 2" xfId="38679" xr:uid="{EF0BD62F-5491-4F89-AE89-E6A87416447A}"/>
    <cellStyle name="Millares 3 3 2 3" xfId="37751" xr:uid="{62669BF0-3F24-4537-A4F9-DDB41A219922}"/>
    <cellStyle name="Millares 3 3 2 3 2" xfId="38680" xr:uid="{68B46E64-73F0-47FF-A218-12ED0C87B3CE}"/>
    <cellStyle name="Millares 3 3 2 4" xfId="38678" xr:uid="{A01B4E4F-5B2E-4305-9274-C5383FB1A67A}"/>
    <cellStyle name="Millares 3 3 3" xfId="37752" xr:uid="{2BBC74E7-4EC1-4873-840B-BB7348E1F001}"/>
    <cellStyle name="Millares 3 3 3 2" xfId="37753" xr:uid="{DAD4B5F4-AE97-42D1-8883-0C9AC023E768}"/>
    <cellStyle name="Millares 3 3 3 2 2" xfId="38682" xr:uid="{D41D956E-DBDC-4712-BE83-ECE5A8244586}"/>
    <cellStyle name="Millares 3 3 3 3" xfId="38681" xr:uid="{8B4513A7-3B38-41D3-BBBC-DD0678756DC2}"/>
    <cellStyle name="Millares 3 3 4" xfId="37754" xr:uid="{A094F817-9F26-4CF7-8308-E2BEC9943C66}"/>
    <cellStyle name="Millares 3 3 4 2" xfId="38683" xr:uid="{D0C8C617-8C39-4A3D-A23A-FB4D92BAFA44}"/>
    <cellStyle name="Millares 3 3 5" xfId="37755" xr:uid="{BFDD2886-C21F-4076-9C23-C86FDAD0966F}"/>
    <cellStyle name="Millares 3 3 5 2" xfId="38684" xr:uid="{67758D73-2186-4AB4-825A-72BDF0BF63AA}"/>
    <cellStyle name="Millares 3 3 6" xfId="38677" xr:uid="{EF213523-95B1-4933-B1F5-A3C3BE269E35}"/>
    <cellStyle name="Millares 3 4" xfId="37756" xr:uid="{114D9290-E269-4E54-9EEA-BF6AB4CB4AD4}"/>
    <cellStyle name="Millares 3 4 2" xfId="37757" xr:uid="{80AB2866-71FA-4D49-9F5E-F78DEFFD981D}"/>
    <cellStyle name="Millares 3 4 2 2" xfId="38686" xr:uid="{088070A5-E834-4BC0-A552-43A606679661}"/>
    <cellStyle name="Millares 3 4 3" xfId="37758" xr:uid="{E0C7BEE4-1F04-4DE3-84F2-81BCF47394C3}"/>
    <cellStyle name="Millares 3 4 3 2" xfId="38687" xr:uid="{CA88B3CE-25AD-4EF9-B715-21F107F0F467}"/>
    <cellStyle name="Millares 3 4 4" xfId="38685" xr:uid="{3109C434-5FD4-483C-AF97-65AAC54AAE59}"/>
    <cellStyle name="Millares 3 5" xfId="37759" xr:uid="{D7EAE217-CB5F-4BED-B429-2F20F53338D3}"/>
    <cellStyle name="Millares 3 5 2" xfId="37760" xr:uid="{752B2287-D5B3-4B92-BACD-E256DD16CC80}"/>
    <cellStyle name="Millares 3 5 2 2" xfId="38689" xr:uid="{726AAE1F-2213-4B1D-A995-6F51C34A0150}"/>
    <cellStyle name="Millares 3 5 3" xfId="37761" xr:uid="{AD1BC504-F4BA-4619-99C5-DE48E6167694}"/>
    <cellStyle name="Millares 3 5 3 2" xfId="38690" xr:uid="{83B19B2D-7830-4076-9EE0-CDA41BF44694}"/>
    <cellStyle name="Millares 3 5 4" xfId="38688" xr:uid="{8617C431-20F0-4B94-88A8-CDDE343E5CD8}"/>
    <cellStyle name="Millares 3 6" xfId="37762" xr:uid="{E18164C4-5CED-4D0B-9A4D-65ED103FBC5F}"/>
    <cellStyle name="Millares 3 6 2" xfId="37763" xr:uid="{CC3488FE-B070-4AC9-A540-5ADC03BC6533}"/>
    <cellStyle name="Millares 3 6 2 2" xfId="38692" xr:uid="{F7B9812F-BAB9-43EE-B383-81877BAFE5AC}"/>
    <cellStyle name="Millares 3 6 3" xfId="38691" xr:uid="{387FBC67-845F-4256-B601-E75F3912A306}"/>
    <cellStyle name="Millares 3 7" xfId="37764" xr:uid="{AEDCFBED-FEEC-4854-B3A2-099276A99CF2}"/>
    <cellStyle name="Millares 3 7 2" xfId="38693" xr:uid="{F8B10B79-0B8F-4575-A5E1-C6FB94C4BE21}"/>
    <cellStyle name="Millares 3 8" xfId="37765" xr:uid="{FB346976-6312-4ACE-BEB0-C3686B325062}"/>
    <cellStyle name="Millares 3 8 2" xfId="38694" xr:uid="{C7D7CE37-FDCF-475E-955C-506286E5E112}"/>
    <cellStyle name="Millares 3 9" xfId="38658" xr:uid="{6EEDCA89-2C52-42BF-B935-C91D903A4EAB}"/>
    <cellStyle name="Millares 4" xfId="37766" xr:uid="{0370624D-9CC9-45BC-B37B-0BAD96E0BB7B}"/>
    <cellStyle name="Millares 4 10" xfId="38879" xr:uid="{20B82687-0351-4801-9E4E-510B55EB3E82}"/>
    <cellStyle name="Millares 4 11" xfId="38853" xr:uid="{A320D99A-1268-456D-B82C-B649B91D24B8}"/>
    <cellStyle name="Millares 4 11 2" xfId="40641" xr:uid="{0B5429E5-4C95-460D-8160-014842645F77}"/>
    <cellStyle name="Millares 4 2" xfId="37767" xr:uid="{8A7EE94F-846B-4BA0-9829-51D85BD5412C}"/>
    <cellStyle name="Millares 4 2 2" xfId="37768" xr:uid="{5E6D1C8C-B35B-4173-8E64-1E6DEFAC80A1}"/>
    <cellStyle name="Millares 4 2 2 2" xfId="37769" xr:uid="{D8A55817-8B7A-45B8-B74C-A5024486D08B}"/>
    <cellStyle name="Millares 4 2 2 2 2" xfId="37770" xr:uid="{2BA85FFC-AFF4-44D8-9E73-4A03E9A1514E}"/>
    <cellStyle name="Millares 4 2 2 2 2 2" xfId="38699" xr:uid="{394E06DC-D78B-42BF-AA53-478F744C1053}"/>
    <cellStyle name="Millares 4 2 2 2 3" xfId="37771" xr:uid="{F2597F78-741E-4CE8-80F9-C357BD16B598}"/>
    <cellStyle name="Millares 4 2 2 2 3 2" xfId="38700" xr:uid="{314D183D-CF89-41E6-B745-07DDD1494B36}"/>
    <cellStyle name="Millares 4 2 2 2 4" xfId="38698" xr:uid="{BD67A0AD-D51A-4ED9-9AB4-24DECF227086}"/>
    <cellStyle name="Millares 4 2 2 3" xfId="37772" xr:uid="{FD7A77B3-B7A7-44BD-A52C-ACF39A6DF12B}"/>
    <cellStyle name="Millares 4 2 2 3 2" xfId="37773" xr:uid="{1E04DC05-8243-4B01-BE80-B4CBD4C13562}"/>
    <cellStyle name="Millares 4 2 2 3 2 2" xfId="38702" xr:uid="{0122D909-D857-44CC-8AD2-8223C7E6DD3A}"/>
    <cellStyle name="Millares 4 2 2 3 3" xfId="38701" xr:uid="{4A33395F-5BC8-4BD7-8517-1A20BDE2F8D7}"/>
    <cellStyle name="Millares 4 2 2 4" xfId="37774" xr:uid="{4A0711AD-FD06-44C1-AE1C-3F4FC4DF5594}"/>
    <cellStyle name="Millares 4 2 2 4 2" xfId="38703" xr:uid="{B776F317-22DF-427F-ABEF-A6AAA9C3136F}"/>
    <cellStyle name="Millares 4 2 2 5" xfId="37775" xr:uid="{A7A21785-E739-442A-B405-F5C640FF861B}"/>
    <cellStyle name="Millares 4 2 2 5 2" xfId="38704" xr:uid="{60E16359-185F-4909-AB5D-14E37A293570}"/>
    <cellStyle name="Millares 4 2 2 6" xfId="38697" xr:uid="{FAF48066-2898-445B-AF2A-1965B0764BEF}"/>
    <cellStyle name="Millares 4 2 3" xfId="37776" xr:uid="{D788FC6B-216A-44A2-986E-A98C77A5320D}"/>
    <cellStyle name="Millares 4 2 3 2" xfId="37777" xr:uid="{DD708188-E50C-40BF-9089-88FD40666240}"/>
    <cellStyle name="Millares 4 2 3 2 2" xfId="38706" xr:uid="{2A85DE31-E85A-4D3B-9EFB-BE4FC2863363}"/>
    <cellStyle name="Millares 4 2 3 3" xfId="37778" xr:uid="{9AFE58E2-D979-45C5-9CFF-9FD1A5CE21E7}"/>
    <cellStyle name="Millares 4 2 3 3 2" xfId="38707" xr:uid="{E8036869-7CDB-4887-819F-B29CF711AD23}"/>
    <cellStyle name="Millares 4 2 3 4" xfId="38705" xr:uid="{9EAC5B08-7C58-4301-856E-27E0434D1167}"/>
    <cellStyle name="Millares 4 2 4" xfId="37779" xr:uid="{8D71B976-B13D-4F19-B84A-AA1CF4CD0CA0}"/>
    <cellStyle name="Millares 4 2 4 2" xfId="37780" xr:uid="{A53FC61D-E57B-4CC1-BE2C-FD0787152BEE}"/>
    <cellStyle name="Millares 4 2 4 2 2" xfId="38709" xr:uid="{71FF9F6B-3057-4CA1-A4D3-E3AA6388653B}"/>
    <cellStyle name="Millares 4 2 4 3" xfId="38708" xr:uid="{04DD379D-A5C5-4C38-8250-306C59E9B2F0}"/>
    <cellStyle name="Millares 4 2 5" xfId="37781" xr:uid="{24856395-3463-46BC-A89B-CECC8C6C3303}"/>
    <cellStyle name="Millares 4 2 5 2" xfId="37782" xr:uid="{1C90783F-F3DD-4803-A027-D4EF22CF049B}"/>
    <cellStyle name="Millares 4 2 5 2 2" xfId="38711" xr:uid="{8C99F9C0-353E-459D-9AF1-42E55D290DB9}"/>
    <cellStyle name="Millares 4 2 5 3" xfId="38710" xr:uid="{67A44BCC-CE66-4887-9319-6BA8655C936E}"/>
    <cellStyle name="Millares 4 2 6" xfId="37783" xr:uid="{B3415F0D-CF2F-4B28-9106-9E7B4236C92E}"/>
    <cellStyle name="Millares 4 2 6 2" xfId="38712" xr:uid="{6C8F396B-BA77-4E28-847D-CB08B9164F9F}"/>
    <cellStyle name="Millares 4 2 7" xfId="37784" xr:uid="{B2D35C1F-944A-4210-9B6D-4809A1B9A90A}"/>
    <cellStyle name="Millares 4 2 7 2" xfId="38713" xr:uid="{83127FE1-E6CF-498A-A100-55E36AA88A17}"/>
    <cellStyle name="Millares 4 2 8" xfId="38696" xr:uid="{3727A2A1-3873-403C-AAC2-CE1A65A3FB07}"/>
    <cellStyle name="Millares 4 3" xfId="37785" xr:uid="{77D3EA3A-F46A-4235-96F4-6D94639E5337}"/>
    <cellStyle name="Millares 4 3 2" xfId="37786" xr:uid="{2C6D3EC6-58AF-415B-BF1A-22FC3D10D797}"/>
    <cellStyle name="Millares 4 3 2 2" xfId="37787" xr:uid="{3F0DD953-7B43-4ED8-8A28-B232D14AE75D}"/>
    <cellStyle name="Millares 4 3 2 2 2" xfId="38716" xr:uid="{3CAA9744-4B1A-42D6-AEEB-23EEDE9F2E5F}"/>
    <cellStyle name="Millares 4 3 2 3" xfId="37788" xr:uid="{2C7A7AEE-C122-4B97-BBF9-5911D2A860BC}"/>
    <cellStyle name="Millares 4 3 2 3 2" xfId="38717" xr:uid="{28A1C984-D755-4558-ACF9-8F40A1DA1065}"/>
    <cellStyle name="Millares 4 3 2 4" xfId="38715" xr:uid="{64053893-DD24-481D-AD61-A0485BA247DF}"/>
    <cellStyle name="Millares 4 3 3" xfId="37789" xr:uid="{79AE72C4-B04D-436D-BD02-8D7DCF1ACE73}"/>
    <cellStyle name="Millares 4 3 3 2" xfId="37790" xr:uid="{2AC97A9C-EC9C-4948-8E71-11582FE4428E}"/>
    <cellStyle name="Millares 4 3 3 2 2" xfId="38719" xr:uid="{74D80439-90AF-4FE8-87B9-FFDC62666BE5}"/>
    <cellStyle name="Millares 4 3 3 3" xfId="38718" xr:uid="{75EB570C-2CAE-47EE-BFA5-EF3B25EE4F45}"/>
    <cellStyle name="Millares 4 3 4" xfId="37791" xr:uid="{2FFC8F74-7D7B-4933-A643-C9CE6146335B}"/>
    <cellStyle name="Millares 4 3 4 2" xfId="38720" xr:uid="{65C73483-40C3-4E28-A0DD-5E5D26A397F4}"/>
    <cellStyle name="Millares 4 3 5" xfId="37792" xr:uid="{4B013810-8307-41EB-ADF4-76BE41738320}"/>
    <cellStyle name="Millares 4 3 5 2" xfId="38721" xr:uid="{94C21B0C-69E3-47BC-9D82-593EB315A7BA}"/>
    <cellStyle name="Millares 4 3 6" xfId="38714" xr:uid="{B97282A0-3E3E-41E1-B0D4-7718014F9CCF}"/>
    <cellStyle name="Millares 4 4" xfId="37793" xr:uid="{451C99CE-0F69-4879-88B3-9BC78286C519}"/>
    <cellStyle name="Millares 4 4 2" xfId="37794" xr:uid="{1280C34F-11B8-483D-ABFA-19253316335F}"/>
    <cellStyle name="Millares 4 4 2 2" xfId="38723" xr:uid="{B3E64B13-114F-4C14-A0C6-122F2A100354}"/>
    <cellStyle name="Millares 4 4 3" xfId="37795" xr:uid="{0B1847DE-B3A8-402C-B7A0-2471E76EE8AA}"/>
    <cellStyle name="Millares 4 4 3 2" xfId="38724" xr:uid="{15F48B94-8714-4BA1-8967-6D988589FBB8}"/>
    <cellStyle name="Millares 4 4 4" xfId="38722" xr:uid="{E5C44D2C-FB96-4AE2-82C9-4593C60BB4C3}"/>
    <cellStyle name="Millares 4 5" xfId="37796" xr:uid="{317A7408-18CC-4E63-9F92-8A1261BA1140}"/>
    <cellStyle name="Millares 4 5 2" xfId="37797" xr:uid="{D76DC4D3-B18D-4E76-8451-9022BED90427}"/>
    <cellStyle name="Millares 4 5 2 2" xfId="38726" xr:uid="{5956CC05-6C82-4B8E-8DFF-64CC7DB3D61F}"/>
    <cellStyle name="Millares 4 5 3" xfId="37798" xr:uid="{4F5D4E45-87B3-4D1E-9D0B-B76C6AF391ED}"/>
    <cellStyle name="Millares 4 5 3 2" xfId="38727" xr:uid="{D1AE7DC9-98F1-45C6-B399-576477BE9F6B}"/>
    <cellStyle name="Millares 4 5 4" xfId="38725" xr:uid="{0352CEB4-94B6-42FD-A6DD-2F2918059F09}"/>
    <cellStyle name="Millares 4 6" xfId="37799" xr:uid="{39C93FD6-03DD-4475-B05C-666219A45447}"/>
    <cellStyle name="Millares 4 6 2" xfId="37800" xr:uid="{5D547E74-FAEE-4936-9BCD-530DFBAD0074}"/>
    <cellStyle name="Millares 4 6 2 2" xfId="38729" xr:uid="{1AA52541-9358-468D-8CF3-FE1A020A5326}"/>
    <cellStyle name="Millares 4 6 3" xfId="38728" xr:uid="{C77860C4-D6A0-4F8D-8723-1D1709674F2A}"/>
    <cellStyle name="Millares 4 7" xfId="37801" xr:uid="{7CFE7FB6-9F99-48EA-9CA8-FB6409C13786}"/>
    <cellStyle name="Millares 4 7 2" xfId="38730" xr:uid="{1A5B0CD5-5CE4-4539-99D9-276B859F0BEF}"/>
    <cellStyle name="Millares 4 8" xfId="37802" xr:uid="{AB25D3D5-0D87-4D10-B5E0-8CA2CE1124AD}"/>
    <cellStyle name="Millares 4 8 2" xfId="38731" xr:uid="{4A285916-230F-4707-B670-B47ED8090B30}"/>
    <cellStyle name="Millares 4 9" xfId="38695" xr:uid="{303F3377-354C-4B23-ADF0-91F7C885315E}"/>
    <cellStyle name="Millares 5" xfId="37803" xr:uid="{9467E46A-36A7-4433-9EBA-FBFE5FD2F0D8}"/>
    <cellStyle name="Millares 5 2" xfId="38732" xr:uid="{A8318E3A-3316-4E7F-93FA-D70B1B605669}"/>
    <cellStyle name="Millares 5 3" xfId="38880" xr:uid="{FDF62549-75F3-47C5-8CF7-976D61AEAFA4}"/>
    <cellStyle name="Millares 5 4" xfId="38855" xr:uid="{119A0A42-232B-4657-9963-EE25163A577E}"/>
    <cellStyle name="Millares 5 4 2" xfId="40643" xr:uid="{72402845-B434-441C-993B-D3B62C2A291C}"/>
    <cellStyle name="Millares 6" xfId="37804" xr:uid="{1C2A46CA-9DF8-46D5-BA3A-A9B4A7265C25}"/>
    <cellStyle name="Millares 6 2" xfId="38733" xr:uid="{C18A34EF-D74E-4922-9356-5ECB8D89121A}"/>
    <cellStyle name="Millares 6 3" xfId="38889" xr:uid="{403F1D76-F8EE-4B83-9CA4-DBDC7040BA75}"/>
    <cellStyle name="Millares 6 4" xfId="38867" xr:uid="{77966AA0-E775-466D-9C3D-E7355CD9F3EA}"/>
    <cellStyle name="Millares 6 4 2" xfId="40653" xr:uid="{1D232472-7F00-4B2A-A1B9-9F7769C5352D}"/>
    <cellStyle name="Millares 7" xfId="37805" xr:uid="{D8501824-60C8-4ED8-BB8C-66A0C27A6ABE}"/>
    <cellStyle name="Millares 7 2" xfId="38734" xr:uid="{79B862FA-E840-4049-9B18-F11748C05A22}"/>
    <cellStyle name="Millares 7 3" xfId="38883" xr:uid="{53395623-CCA1-438C-A14E-5CE64DCA3434}"/>
    <cellStyle name="Millares 7 4" xfId="38858" xr:uid="{8A6B37D1-D157-4295-9D8C-53DBF8A07864}"/>
    <cellStyle name="Millares 7 4 2" xfId="40646" xr:uid="{6CC3D4C2-1615-45B7-B2D9-FA4CB9E2DE62}"/>
    <cellStyle name="Millares 8" xfId="38852" xr:uid="{1FFCBF42-7A97-4BD4-9827-CE9B60694500}"/>
    <cellStyle name="Millares 8 2" xfId="38882" xr:uid="{7972D4F5-12C2-4C57-A028-C3465DB56AB4}"/>
    <cellStyle name="Millares 8 3" xfId="38857" xr:uid="{19850200-157B-45AB-8B19-6356F69AA5F6}"/>
    <cellStyle name="Millares 8 3 2" xfId="40645" xr:uid="{B20A26DF-45C7-4468-87CD-9C8ECAED657F}"/>
    <cellStyle name="Millares 9" xfId="38859" xr:uid="{989A740B-C666-41A6-8F85-872670B0BA9D}"/>
    <cellStyle name="Millares 9 2" xfId="38884" xr:uid="{3EBC517E-BD17-44B0-975C-F27E65BB98B2}"/>
    <cellStyle name="Millares 9 3" xfId="40647" xr:uid="{B8296BC5-4174-4CB3-A322-16A88D63A074}"/>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2 2" xfId="41317" xr:uid="{96DD461A-4A7C-4238-B872-6750C578AF07}"/>
    <cellStyle name="Neutral 2 3" xfId="8618" xr:uid="{00000000-0005-0000-0000-000076230000}"/>
    <cellStyle name="Neutral 2 3 2" xfId="36356" xr:uid="{00000000-0005-0000-0000-000077230000}"/>
    <cellStyle name="Neutral 2 4" xfId="36355" xr:uid="{00000000-0005-0000-0000-000078230000}"/>
    <cellStyle name="Neutral 2 5" xfId="38870" xr:uid="{1B44B5FD-7530-45AF-94A5-D22242E3681F}"/>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 3" xfId="37806" xr:uid="{7410E899-887D-4A2E-893D-3F00A65BD147}"/>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3 2" xfId="41318" xr:uid="{F0AC796D-D436-418B-881B-71364136447C}"/>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11" xfId="41319" xr:uid="{ACB5BA2B-96E2-414A-8995-83D60F22F2F4}"/>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14" xfId="41320" xr:uid="{748EC7C0-88E2-494E-BA5E-219601A1485A}"/>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11" xfId="41321" xr:uid="{42E7E298-D4A6-46F7-A742-1DA2E93ACE19}"/>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2 5" xfId="41322" xr:uid="{A3DF5174-3FB4-44D2-B148-CE622973BEEC}"/>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29" xfId="41323" xr:uid="{EB10E7BB-3811-4E48-B327-E2D580E5E00B}"/>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21" xfId="41324" xr:uid="{B3A16EBE-97BA-4A79-82D1-4B718AD8BD42}"/>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21" xfId="41325" xr:uid="{D73B1E3B-8787-4975-A7EA-E9D9EA3495A2}"/>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12" xfId="41326" xr:uid="{40B06145-3ED3-4EAA-8ACF-84E2771DB6FF}"/>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15" xfId="37807" xr:uid="{3FE63DB4-261F-4DDC-A745-57803B2BF269}"/>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11" xfId="37808" xr:uid="{63119C9F-7E1B-4C29-BF1D-142778AC9AB4}"/>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 5" xfId="37809" xr:uid="{1BB4FDAD-179B-419C-84E5-68E9D317661D}"/>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 5" xfId="37810" xr:uid="{86C58B30-93AE-48FB-BA98-76DAD53E2E04}"/>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 9 4" xfId="39474" xr:uid="{6F3B346B-5637-4139-8AA0-1B9F99F51A2F}"/>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14" xfId="37811" xr:uid="{2E760875-2EE4-4546-BAE6-25C232628624}"/>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23" xfId="41327" xr:uid="{2D0C6D67-5DC5-47B9-931F-682B3D300B6B}"/>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13" xfId="41328" xr:uid="{68AEA0C9-3539-4317-8DD5-FE2B6FEB3761}"/>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30" xfId="41329" xr:uid="{30BFCF82-10E8-466D-82FE-880B7C331DE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22" xfId="41330" xr:uid="{8997B273-4CFC-4DE6-AF3A-62DD66505E4A}"/>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22" xfId="41331" xr:uid="{0CF64521-9A6D-4BB6-BEF3-A4E73402FBB7}"/>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23" xfId="38869" xr:uid="{ECE09E24-C1A6-4197-8E9A-BA65F14F8AF9}"/>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23" xfId="38877" xr:uid="{02CB8906-E770-4E3E-B8B6-DEF530FE078D}"/>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33" xfId="37813" xr:uid="{02AD7436-BBCE-4076-A46E-E6E3B054FBCF}"/>
    <cellStyle name="Normal 3 4 34" xfId="41332" xr:uid="{D3630BC9-A336-415E-980E-E98EED9C9343}"/>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40" xfId="37812" xr:uid="{9EEBE0F6-AB72-4947-BAA3-959FB287513F}"/>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32" xfId="39475" xr:uid="{7FD41DA8-3E74-492A-9B16-714E18D765E4}"/>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3 5" xfId="37814" xr:uid="{E97AF17C-9CDB-48B7-BC47-AB19E0ED403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2 4" xfId="38735" xr:uid="{2CF19132-5FEB-4BF9-B77D-C9E07ECA7E92}"/>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2 3" xfId="37815" xr:uid="{336739B7-E301-4902-AC38-C98C99423635}"/>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4 3" xfId="39476" xr:uid="{665F1E69-04A8-4482-AC72-3311746BAB6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3 2" xfId="37816" xr:uid="{D8DE8410-D611-46F4-9F08-EC659A8E678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2 4" xfId="37817" xr:uid="{38535481-5B85-4E92-B7CD-54AC42EC6B71}"/>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3 2 2" xfId="37819" xr:uid="{38E00563-482B-4AEC-AF4F-60BEF158A3BD}"/>
    <cellStyle name="Normal 7 3 3" xfId="37818" xr:uid="{C57A9B58-5098-4FAC-8FF7-676F16F2B7BF}"/>
    <cellStyle name="Normal 7 3 4" xfId="41333" xr:uid="{4D109380-D446-4CB5-BDF0-6F404B0051F5}"/>
    <cellStyle name="Normal 7 4" xfId="34304" xr:uid="{00000000-0005-0000-0000-0000DE880000}"/>
    <cellStyle name="Normal 7 4 2" xfId="34305" xr:uid="{00000000-0005-0000-0000-0000DF880000}"/>
    <cellStyle name="Normal 7 4 3" xfId="41334" xr:uid="{62EFC3E4-9E63-4171-8351-390FBDD8A4C8}"/>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12" xfId="41335" xr:uid="{58DDD091-79D9-48C1-974F-8C9D0BE1F043}"/>
    <cellStyle name="Normal 8 2 2" xfId="34343" xr:uid="{00000000-0005-0000-0000-000005890000}"/>
    <cellStyle name="Normal 8 2 2 2" xfId="34344" xr:uid="{00000000-0005-0000-0000-000006890000}"/>
    <cellStyle name="Normal 8 2 2 3" xfId="36612" xr:uid="{00000000-0005-0000-0000-000007890000}"/>
    <cellStyle name="Normal 8 2 2 4" xfId="37820" xr:uid="{CC25149C-B299-49E3-ACEB-31D07222D8B3}"/>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81" xfId="37064" xr:uid="{137A9B55-ADFE-42A9-B1C0-E99BDC257F89}"/>
    <cellStyle name="Normal 82" xfId="41236" xr:uid="{A17F2388-6F3A-457C-88E3-951D483E3A9F}"/>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2 4" xfId="37821" xr:uid="{6BFCC849-56DA-41FE-9580-85FC7C03B5D1}"/>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as 10" xfId="37822" xr:uid="{66EBA2D8-311D-4833-8BF7-88CE7E27DF52}"/>
    <cellStyle name="Notas 10 2" xfId="37823" xr:uid="{C1753B12-EB56-4DAB-B5CE-789178944C68}"/>
    <cellStyle name="Notas 10 2 2" xfId="37824" xr:uid="{39F7C029-3551-4822-BBFA-DF3342E8BA52}"/>
    <cellStyle name="Notas 10 3" xfId="37825" xr:uid="{423A4254-5929-43C1-A85C-CAD655D8FB4A}"/>
    <cellStyle name="Notas 11" xfId="37826" xr:uid="{1FAB8BDE-1547-4649-8079-6D035DF6F627}"/>
    <cellStyle name="Notas 11 2" xfId="37827" xr:uid="{BB2DAE2C-C255-43DB-A07E-59BDFF5F928F}"/>
    <cellStyle name="Notas 11 2 2" xfId="37828" xr:uid="{0E8F22A0-B3C7-4637-9CD5-DBDD72FA65F8}"/>
    <cellStyle name="Notas 11 3" xfId="37829" xr:uid="{631D1937-C482-4240-AE4E-5617C2E0FB9B}"/>
    <cellStyle name="Notas 12" xfId="37830" xr:uid="{60DBBFC1-2474-430B-9454-676D59D10B9A}"/>
    <cellStyle name="Notas 12 2" xfId="37831" xr:uid="{E9ED6CC7-FDC0-4079-A7A0-97A840062FE6}"/>
    <cellStyle name="Notas 12 2 2" xfId="37832" xr:uid="{E5A36975-0A85-4671-A1AF-1949018484BE}"/>
    <cellStyle name="Notas 12 3" xfId="37833" xr:uid="{47DB05C6-637B-40E0-AB23-5B538CE9229C}"/>
    <cellStyle name="Notas 13" xfId="37834" xr:uid="{B696A421-5050-4E67-A3CF-94479170D5BF}"/>
    <cellStyle name="Notas 13 2" xfId="37835" xr:uid="{204678DF-9C97-4EB3-8E75-CC3D2B365B2B}"/>
    <cellStyle name="Notas 13 2 2" xfId="37836" xr:uid="{FAE980A7-446C-472E-AC85-4ACD81FA460E}"/>
    <cellStyle name="Notas 13 3" xfId="37837" xr:uid="{AF358CB7-83DB-46E4-B701-22AFDDA40169}"/>
    <cellStyle name="Notas 14" xfId="37838" xr:uid="{89118DA1-F49D-4F9F-AD19-3C7423691047}"/>
    <cellStyle name="Notas 14 2" xfId="37839" xr:uid="{D53686D0-CFFE-4002-B44C-BF8DBED04CC7}"/>
    <cellStyle name="Notas 14 2 2" xfId="37840" xr:uid="{DBF071D7-C0E7-48E7-90F3-32A58A58635D}"/>
    <cellStyle name="Notas 14 3" xfId="37841" xr:uid="{4850A479-633F-4D2C-A5DC-84CF4623631F}"/>
    <cellStyle name="Notas 15" xfId="37842" xr:uid="{09A722D4-EE66-458F-BEB6-A821168E6E66}"/>
    <cellStyle name="Notas 15 2" xfId="37843" xr:uid="{DFD8A847-338E-4581-A13D-F576C50E3257}"/>
    <cellStyle name="Notas 15 2 2" xfId="37844" xr:uid="{4851CFDA-89FE-48F4-A969-0A13A340C99B}"/>
    <cellStyle name="Notas 15 3" xfId="37845" xr:uid="{7216D9F9-5FDE-4947-9C14-2FBD8CDBBC4D}"/>
    <cellStyle name="Notas 16" xfId="37846" xr:uid="{52E0C123-B123-4E9F-8ACF-753BEE81509A}"/>
    <cellStyle name="Notas 16 2" xfId="38736" xr:uid="{F9D820C3-8C8B-4C5E-827A-B1E5337FE6CB}"/>
    <cellStyle name="Notas 17" xfId="37847" xr:uid="{A21A7275-C491-422B-A154-DE0C16D8EDCB}"/>
    <cellStyle name="Notas 17 2" xfId="37848" xr:uid="{EED533D2-A7AA-4775-A0B7-1EAA30E8DFA4}"/>
    <cellStyle name="Notas 17 2 2" xfId="38738" xr:uid="{C177620A-A1D8-45C6-8B9D-3BF3A91F692D}"/>
    <cellStyle name="Notas 17 3" xfId="38737" xr:uid="{9946B9BE-308C-4620-A62E-6E3413F26ED0}"/>
    <cellStyle name="Notas 18" xfId="37849" xr:uid="{51CAA235-E22B-408E-9125-E2051F5D3AD0}"/>
    <cellStyle name="Notas 18 2" xfId="37850" xr:uid="{D5218EA7-8424-4569-841C-F549B862745F}"/>
    <cellStyle name="Notas 18 2 2" xfId="38740" xr:uid="{D4B9CFC8-8196-4259-A084-BA34E7D45630}"/>
    <cellStyle name="Notas 18 3" xfId="38739" xr:uid="{8581C732-307F-4EF0-9F9F-57E9045DDB52}"/>
    <cellStyle name="Notas 19" xfId="37851" xr:uid="{801D11A7-C3B4-4848-B633-AE62C526C63C}"/>
    <cellStyle name="Notas 19 2" xfId="37852" xr:uid="{A6D1DB1D-ED95-408B-825B-D13CCD9F020A}"/>
    <cellStyle name="Notas 19 2 2" xfId="38742" xr:uid="{3C97B40E-B55D-4C25-A627-477E5C54454C}"/>
    <cellStyle name="Notas 19 3" xfId="38741" xr:uid="{324A50B3-E207-4958-9D4E-F7BA2B5FFE00}"/>
    <cellStyle name="Notas 2" xfId="37853" xr:uid="{1C3E68BD-7A48-4567-A0A3-52AFF73643C0}"/>
    <cellStyle name="Notas 2 2" xfId="37854" xr:uid="{2C787C0B-EF4B-4807-A04B-BD4008765618}"/>
    <cellStyle name="Notas 2 2 2" xfId="38743" xr:uid="{0EC60999-2FCC-4763-960F-FAB63C4A89FE}"/>
    <cellStyle name="Notas 2 2 3" xfId="41337" xr:uid="{66CDD184-77CE-4E39-890C-1E79793B037D}"/>
    <cellStyle name="Notas 2 3" xfId="37855" xr:uid="{4A085C12-BD5B-4C55-8A8B-0005F707ED77}"/>
    <cellStyle name="Notas 2 3 2" xfId="37856" xr:uid="{38B705C4-C66C-4609-BB54-A4157DBE6184}"/>
    <cellStyle name="Notas 2 4" xfId="37857" xr:uid="{323FEEC6-4D81-4DD7-B0BA-1AFC7DC0BC43}"/>
    <cellStyle name="Notas 2 5" xfId="41336" xr:uid="{EF509E0F-4887-450B-B712-79E8FBA71085}"/>
    <cellStyle name="Notas 20" xfId="37858" xr:uid="{97C034EF-58EB-4A93-9992-6E12A9FEDF2B}"/>
    <cellStyle name="Notas 20 2" xfId="37859" xr:uid="{E3C6DAAC-F75C-46AA-A99C-59B3250A42B7}"/>
    <cellStyle name="Notas 20 2 2" xfId="38745" xr:uid="{0D5FC6EC-8D38-49DD-B05C-289B92BC9200}"/>
    <cellStyle name="Notas 20 3" xfId="38744" xr:uid="{13043710-0D9B-4014-BCD2-1517B85ECDEA}"/>
    <cellStyle name="Notas 21" xfId="37860" xr:uid="{783B12C0-FEFA-4F31-A31D-41AA8D5DD164}"/>
    <cellStyle name="Notas 21 2" xfId="37861" xr:uid="{43929A88-77AD-4431-B182-B9052A1FBF3F}"/>
    <cellStyle name="Notas 21 2 2" xfId="38747" xr:uid="{35040DF2-E3CA-482C-B42C-20F3A56DDF68}"/>
    <cellStyle name="Notas 21 3" xfId="38746" xr:uid="{BAD98F14-CA1C-45E1-9D8B-F5FF37B07DA0}"/>
    <cellStyle name="Notas 22" xfId="37862" xr:uid="{98BFB4B8-CFB3-476D-9556-F4B3B5E9E193}"/>
    <cellStyle name="Notas 22 2" xfId="37863" xr:uid="{A0B49059-B62F-405B-A7AB-C34592B28712}"/>
    <cellStyle name="Notas 22 2 2" xfId="38749" xr:uid="{A1EA14F5-3C96-424C-9A21-41772CC01C8D}"/>
    <cellStyle name="Notas 22 3" xfId="38748" xr:uid="{34897C93-D017-4BA9-B62E-1EA8C5F5C524}"/>
    <cellStyle name="Notas 23" xfId="37864" xr:uid="{F4022981-C006-40A1-91F0-E7533AE5B76A}"/>
    <cellStyle name="Notas 23 2" xfId="37865" xr:uid="{8374EC37-E870-434A-AE8C-96DDBDA58424}"/>
    <cellStyle name="Notas 23 2 2" xfId="38751" xr:uid="{4C5AD1EC-11F3-4D9E-8018-8E5C03E96933}"/>
    <cellStyle name="Notas 23 3" xfId="38750" xr:uid="{4905570A-365E-4773-BE53-7A4743DB3892}"/>
    <cellStyle name="Notas 24" xfId="37866" xr:uid="{F3D82EB1-05BF-4B48-A482-997A762C9BB6}"/>
    <cellStyle name="Notas 24 2" xfId="37867" xr:uid="{A6D297AA-610A-4F84-981C-CF47136C6F8A}"/>
    <cellStyle name="Notas 24 2 2" xfId="38753" xr:uid="{1FF2B04C-3B12-44E4-B913-2CE1B0D6200B}"/>
    <cellStyle name="Notas 24 3" xfId="38752" xr:uid="{2D9EAC67-5859-47BE-A4FA-D61EF9AC920D}"/>
    <cellStyle name="Notas 25" xfId="37868" xr:uid="{DDA652DB-3ADF-416D-B539-F53FF116D430}"/>
    <cellStyle name="Notas 25 2" xfId="37869" xr:uid="{2B635C86-99B6-42A1-86D0-B7646B0CAA53}"/>
    <cellStyle name="Notas 25 2 2" xfId="38755" xr:uid="{EE7AB77A-7F45-4F1B-AA5B-1A234241A9AC}"/>
    <cellStyle name="Notas 25 3" xfId="38754" xr:uid="{D19E7CB5-5E92-4954-BEE3-CC353D554D06}"/>
    <cellStyle name="Notas 26" xfId="37870" xr:uid="{EBF47E49-D04A-4D3F-9C84-204372A68113}"/>
    <cellStyle name="Notas 26 2" xfId="37871" xr:uid="{BB8E834F-7D37-4963-B3BA-895DBAC8B2BF}"/>
    <cellStyle name="Notas 26 2 2" xfId="38757" xr:uid="{99051E00-41D5-44BD-AE5B-B330C81FEB6B}"/>
    <cellStyle name="Notas 26 3" xfId="38756" xr:uid="{68ABE6D8-EEDD-43B8-A94E-585EFEEBAE74}"/>
    <cellStyle name="Notas 27" xfId="37872" xr:uid="{37B90CAF-007D-44E3-BECC-D89D9D6C4E26}"/>
    <cellStyle name="Notas 27 2" xfId="37873" xr:uid="{8F489992-5ECB-4704-8F16-FCDCC80F40E4}"/>
    <cellStyle name="Notas 27 2 2" xfId="38759" xr:uid="{1D9ABD51-1DF4-40EA-B1DD-D0D4C189314F}"/>
    <cellStyle name="Notas 27 3" xfId="38758" xr:uid="{6780CCF8-4AA7-4C81-8542-BFFD304F703B}"/>
    <cellStyle name="Notas 28" xfId="37874" xr:uid="{313F9D6B-3EC7-42D3-9785-67CA994EF1DC}"/>
    <cellStyle name="Notas 28 2" xfId="37875" xr:uid="{3F6B66A0-B7ED-41D8-B4F6-7F7D672A8F78}"/>
    <cellStyle name="Notas 28 2 2" xfId="38761" xr:uid="{923AF10B-F160-4A3B-8BA2-116D3860DA4D}"/>
    <cellStyle name="Notas 28 3" xfId="38760" xr:uid="{5FF67E73-EA45-4B23-B128-81BEA8336B87}"/>
    <cellStyle name="Notas 29" xfId="37876" xr:uid="{F9C42A0E-083F-42C3-9C10-34D10AC940F6}"/>
    <cellStyle name="Notas 29 2" xfId="37877" xr:uid="{FE89D5DE-3B3F-4B86-919D-B1563DCAF460}"/>
    <cellStyle name="Notas 29 2 2" xfId="38763" xr:uid="{2BC4DC8A-6E3B-4226-9F25-C0ECA9345651}"/>
    <cellStyle name="Notas 29 3" xfId="38762" xr:uid="{B5BDB1EE-AFC3-405B-8094-CEFC6AECDB22}"/>
    <cellStyle name="Notas 3" xfId="37878" xr:uid="{F2E1A012-2769-4F52-9E66-F514E2245EE2}"/>
    <cellStyle name="Notas 3 2" xfId="37879" xr:uid="{E33C1490-CE51-437A-B29D-893D9696F240}"/>
    <cellStyle name="Notas 3 2 2" xfId="37880" xr:uid="{305DDFB1-B91C-4302-8F59-4A90201DE7C6}"/>
    <cellStyle name="Notas 3 3" xfId="37881" xr:uid="{607A4E78-BCDA-4565-BCF8-8929A44C6CF0}"/>
    <cellStyle name="Notas 3 4" xfId="41338" xr:uid="{B4981DC0-4DE6-42F9-AE82-8AB844367FFB}"/>
    <cellStyle name="Notas 30" xfId="37882" xr:uid="{8F281FA8-610F-4AD3-B911-444196880B40}"/>
    <cellStyle name="Notas 30 2" xfId="37883" xr:uid="{2AE6AA37-01C7-4B71-B9CA-3B749A0F3522}"/>
    <cellStyle name="Notas 30 2 2" xfId="38765" xr:uid="{C1E5A882-2929-47B8-810E-12EF078536D1}"/>
    <cellStyle name="Notas 30 3" xfId="38764" xr:uid="{21A601F0-88B4-4FA0-A593-C30D33B7A9BB}"/>
    <cellStyle name="Notas 31" xfId="37884" xr:uid="{4CC5D433-70AB-46B0-9CF9-DFED5DD4F442}"/>
    <cellStyle name="Notas 31 2" xfId="37885" xr:uid="{E002AB25-DD59-41C6-82BD-7AB100BF9579}"/>
    <cellStyle name="Notas 31 2 2" xfId="38767" xr:uid="{86E0BD1B-04C1-47A9-8092-1A70AE6642F8}"/>
    <cellStyle name="Notas 31 3" xfId="38766" xr:uid="{703A0A68-A466-4730-8ACA-70CFF007F01A}"/>
    <cellStyle name="Notas 32" xfId="37886" xr:uid="{B029FBF8-EFCB-4F27-A354-FD7116523BD6}"/>
    <cellStyle name="Notas 32 2" xfId="37887" xr:uid="{EC01FF0D-E713-4A3E-889E-9ACA87FEF6CF}"/>
    <cellStyle name="Notas 32 2 2" xfId="38769" xr:uid="{40CCD01C-3009-467B-BA5F-7FBDC8F085F4}"/>
    <cellStyle name="Notas 32 3" xfId="38768" xr:uid="{C0944982-6D30-4D68-B06D-46606C3A246F}"/>
    <cellStyle name="Notas 33" xfId="37888" xr:uid="{583A7199-BFF3-4C74-B10B-3C9EA06AA06E}"/>
    <cellStyle name="Notas 33 2" xfId="37889" xr:uid="{00ABFF5D-420C-471F-8EA8-A7F05FE7F690}"/>
    <cellStyle name="Notas 33 2 2" xfId="38771" xr:uid="{356B4008-7193-4798-AB91-AE9444C2A35F}"/>
    <cellStyle name="Notas 33 3" xfId="38770" xr:uid="{152AFCEE-A360-4915-BB3D-E6269E5440D0}"/>
    <cellStyle name="Notas 34" xfId="37890" xr:uid="{E7B38575-FD70-4FE6-800F-CF8C6FDA3902}"/>
    <cellStyle name="Notas 34 2" xfId="37891" xr:uid="{3D68EDEE-1C4D-4BE6-A23F-2CE3E1AD039F}"/>
    <cellStyle name="Notas 34 2 2" xfId="38773" xr:uid="{9D3E0C94-32F8-41F9-B844-FAC0B71DFE41}"/>
    <cellStyle name="Notas 34 3" xfId="38772" xr:uid="{59BE0C9E-674F-4D38-8233-30F589A1BE13}"/>
    <cellStyle name="Notas 35" xfId="37892" xr:uid="{73DF4DB5-1888-4A32-B7B6-C5835E4341A3}"/>
    <cellStyle name="Notas 35 2" xfId="37893" xr:uid="{462B28C1-B035-4D7F-8756-63E91F6E685F}"/>
    <cellStyle name="Notas 35 2 2" xfId="38775" xr:uid="{2FE1C1B4-2EFE-4197-A0FF-6DA3B17909D5}"/>
    <cellStyle name="Notas 35 3" xfId="38774" xr:uid="{7AD52AF2-B38F-4981-8BA8-84F4E292CBD2}"/>
    <cellStyle name="Notas 36" xfId="37894" xr:uid="{108ACD68-1611-410B-9E05-124D9B3201CD}"/>
    <cellStyle name="Notas 36 2" xfId="37895" xr:uid="{8A6D1A05-C8F3-4FAF-839F-A09FEC616B95}"/>
    <cellStyle name="Notas 36 2 2" xfId="38777" xr:uid="{73F359C7-66E6-4A4D-9BE6-6CD8B6707489}"/>
    <cellStyle name="Notas 36 3" xfId="38776" xr:uid="{520298FB-2242-407B-83C2-DE89A60C0B9D}"/>
    <cellStyle name="Notas 37" xfId="37896" xr:uid="{DB1E5B27-0A3A-4AF8-8847-1E8E96F304D5}"/>
    <cellStyle name="Notas 37 2" xfId="37897" xr:uid="{340A56E7-9B38-4C86-8093-3FDA16A21F2C}"/>
    <cellStyle name="Notas 37 2 2" xfId="38779" xr:uid="{9BA91257-6270-4113-BF4A-DFF3681B74F4}"/>
    <cellStyle name="Notas 37 3" xfId="38778" xr:uid="{5AD8384B-63CB-4F14-B56B-2B062B5E9F45}"/>
    <cellStyle name="Notas 38" xfId="37898" xr:uid="{6B33DBB2-E4FD-4467-AD5E-025C3F2C48D2}"/>
    <cellStyle name="Notas 38 2" xfId="37899" xr:uid="{C5C691DC-8086-4FD6-A207-BEB1227D5383}"/>
    <cellStyle name="Notas 38 2 2" xfId="38781" xr:uid="{F30D4EFF-1D10-4EA0-B429-083E468C2F76}"/>
    <cellStyle name="Notas 38 3" xfId="38780" xr:uid="{C071486B-CE46-4992-9D30-D1FAD5A40483}"/>
    <cellStyle name="Notas 39" xfId="37900" xr:uid="{54FB727B-764A-4A5F-9B83-1ED70B6C9784}"/>
    <cellStyle name="Notas 39 2" xfId="37901" xr:uid="{C38F290A-9670-4F4C-9B99-8E9E99AE6537}"/>
    <cellStyle name="Notas 39 2 2" xfId="38783" xr:uid="{01355705-1329-4578-892A-34B9A9CA740E}"/>
    <cellStyle name="Notas 39 3" xfId="38782" xr:uid="{849C4542-86A6-4FA4-9C9A-E4DC61E91480}"/>
    <cellStyle name="Notas 4" xfId="37902" xr:uid="{1E5B7BDE-732B-4232-8371-00E3350CA19D}"/>
    <cellStyle name="Notas 4 2" xfId="37903" xr:uid="{A83F3433-F87B-4729-A81C-BC830BFF1E11}"/>
    <cellStyle name="Notas 4 2 2" xfId="37904" xr:uid="{CAF808CE-3E49-4629-B17B-9DA9BA0CA846}"/>
    <cellStyle name="Notas 4 3" xfId="37905" xr:uid="{3C430114-8B57-4047-B449-4D9ECE502A69}"/>
    <cellStyle name="Notas 40" xfId="37906" xr:uid="{A4C76705-F3E3-4504-915C-AC36A4453C1A}"/>
    <cellStyle name="Notas 40 2" xfId="37907" xr:uid="{0E94C17A-8DD7-4FC0-B471-9AB5B76356D5}"/>
    <cellStyle name="Notas 40 2 2" xfId="38785" xr:uid="{8FAA81BD-3836-4BBD-A0CC-8517FB286743}"/>
    <cellStyle name="Notas 40 3" xfId="38784" xr:uid="{146700BD-1A15-43F7-8E0C-DB4ED30B6544}"/>
    <cellStyle name="Notas 41" xfId="37908" xr:uid="{994EF37A-C603-4583-925D-FC88419E61F5}"/>
    <cellStyle name="Notas 41 2" xfId="37909" xr:uid="{31F5359F-E4C0-4D1B-A608-DCB11F912D03}"/>
    <cellStyle name="Notas 41 2 2" xfId="38787" xr:uid="{0113127A-EE6B-4F1F-9A46-6435594C9993}"/>
    <cellStyle name="Notas 41 3" xfId="38786" xr:uid="{E288ED62-4A58-4F36-A858-0A6B70CAB703}"/>
    <cellStyle name="Notas 42" xfId="37910" xr:uid="{F62E111D-2E3E-471D-A5B2-ED228397A441}"/>
    <cellStyle name="Notas 42 2" xfId="37911" xr:uid="{3AAC0593-91C2-443F-9073-C2BCA0C67DD5}"/>
    <cellStyle name="Notas 42 2 2" xfId="38789" xr:uid="{06AFEA59-8F5E-4215-B13B-AB6878F14BCF}"/>
    <cellStyle name="Notas 42 3" xfId="38788" xr:uid="{E2C93935-9641-404A-A37B-316966AF3B71}"/>
    <cellStyle name="Notas 43" xfId="37912" xr:uid="{D022432A-326D-4F9E-9F3E-A03E95E17DD6}"/>
    <cellStyle name="Notas 43 2" xfId="37913" xr:uid="{0DF5B7B7-2F2A-4144-85A4-0D0BE47E2E89}"/>
    <cellStyle name="Notas 43 2 2" xfId="38791" xr:uid="{B4514B92-C123-4907-BD3A-78CC12A0E975}"/>
    <cellStyle name="Notas 43 3" xfId="38790" xr:uid="{2D8BF92F-276D-4416-B9C9-DB4A7D3D97DC}"/>
    <cellStyle name="Notas 44" xfId="37914" xr:uid="{65062479-C906-4BE5-B315-FD733E03FD50}"/>
    <cellStyle name="Notas 44 2" xfId="37915" xr:uid="{D1780836-214F-4F8F-8CD2-36F71137FB2B}"/>
    <cellStyle name="Notas 44 2 2" xfId="38793" xr:uid="{739DFC2F-01BD-41A5-A02A-AB6BE17D557C}"/>
    <cellStyle name="Notas 44 3" xfId="38792" xr:uid="{02008B23-87B0-4F03-960F-94A9AF4C18C1}"/>
    <cellStyle name="Notas 45" xfId="37916" xr:uid="{D24190F4-2871-4DD5-8882-B184013E1D21}"/>
    <cellStyle name="Notas 45 2" xfId="37917" xr:uid="{DB64F8B5-6F1E-4780-9A74-4733DD94FDD0}"/>
    <cellStyle name="Notas 45 2 2" xfId="38795" xr:uid="{D1359797-7CFE-42A9-A57B-0E8B09E667C4}"/>
    <cellStyle name="Notas 45 3" xfId="38794" xr:uid="{BB72BA21-0E20-4B2F-AD75-34DD472F961C}"/>
    <cellStyle name="Notas 46" xfId="37918" xr:uid="{C575F85A-F57C-4A07-B64B-7D9B3803625D}"/>
    <cellStyle name="Notas 46 2" xfId="37919" xr:uid="{9CD93909-4316-4AAE-A282-438D40745D42}"/>
    <cellStyle name="Notas 46 2 2" xfId="38797" xr:uid="{02A3B13A-D6DE-46C3-B351-27ADE7683E51}"/>
    <cellStyle name="Notas 46 3" xfId="38796" xr:uid="{332EEB25-803D-4AF2-B76F-9407CA89AA46}"/>
    <cellStyle name="Notas 47" xfId="37920" xr:uid="{F3A76DFE-4D7F-4B1D-9BAD-42994AEDD0A1}"/>
    <cellStyle name="Notas 47 2" xfId="37921" xr:uid="{481D8D06-C342-424F-A87E-7DF9B21001F1}"/>
    <cellStyle name="Notas 47 2 2" xfId="38799" xr:uid="{DCC1813D-3623-4DCA-9D3D-4BB40E34109D}"/>
    <cellStyle name="Notas 47 3" xfId="38798" xr:uid="{E1D597CB-B581-4D2D-9619-E9F855E239D3}"/>
    <cellStyle name="Notas 48" xfId="37922" xr:uid="{D27F3326-6185-4909-98EA-F832ED8EE37A}"/>
    <cellStyle name="Notas 48 2" xfId="37923" xr:uid="{EBEF120D-8B7B-489A-91D2-9DD6CD8C6BB1}"/>
    <cellStyle name="Notas 48 2 2" xfId="38801" xr:uid="{5B1A8110-30C8-43DA-9819-409C7C9003D2}"/>
    <cellStyle name="Notas 48 3" xfId="38800" xr:uid="{EE0B2D6E-D280-4002-B4D8-2D12AB5F7AA8}"/>
    <cellStyle name="Notas 49" xfId="37924" xr:uid="{0C66CEF1-2EF0-4D06-BFD9-EACA4FC5441D}"/>
    <cellStyle name="Notas 49 2" xfId="37925" xr:uid="{46D35947-01D3-4D88-8989-FD4D7E7CF97F}"/>
    <cellStyle name="Notas 49 2 2" xfId="38803" xr:uid="{94DD89CD-11F0-4AF0-816F-1BAA6CF33EE1}"/>
    <cellStyle name="Notas 49 3" xfId="38802" xr:uid="{7B15E8D3-9BEA-4321-962C-D98FD59D7325}"/>
    <cellStyle name="Notas 5" xfId="37926" xr:uid="{006FB8A5-2229-4A9B-9901-E77B5A4D8B2E}"/>
    <cellStyle name="Notas 5 2" xfId="37927" xr:uid="{867325B9-F3E8-4990-B441-9ACF2C6C2047}"/>
    <cellStyle name="Notas 50" xfId="37928" xr:uid="{34F74451-1841-4223-938B-D322EEFB6C61}"/>
    <cellStyle name="Notas 50 2" xfId="37929" xr:uid="{F39F0A4E-FD66-4429-AB5F-443595A86DE7}"/>
    <cellStyle name="Notas 50 2 2" xfId="38805" xr:uid="{9EAA0EFF-B2A8-468F-973B-12117EE51C87}"/>
    <cellStyle name="Notas 50 3" xfId="38804" xr:uid="{7F149DCB-1550-4382-A3AC-0340FA45CEA0}"/>
    <cellStyle name="Notas 51" xfId="37930" xr:uid="{D6DC4F4E-8DD3-4928-A0A2-91140B661B8C}"/>
    <cellStyle name="Notas 51 2" xfId="37931" xr:uid="{12DC101D-991C-4087-90E0-DE8590FBB51C}"/>
    <cellStyle name="Notas 51 2 2" xfId="38807" xr:uid="{7501E018-F90C-45D1-9908-BF70CEA40760}"/>
    <cellStyle name="Notas 51 3" xfId="38806" xr:uid="{3303E511-F513-499E-99DC-9CEE3D7707E6}"/>
    <cellStyle name="Notas 52" xfId="37932" xr:uid="{87E7DA30-3D1B-4AAC-A78F-6FD2D3D6158A}"/>
    <cellStyle name="Notas 52 2" xfId="37933" xr:uid="{6B78591F-F9EF-4FAB-B347-4712FF1054ED}"/>
    <cellStyle name="Notas 52 2 2" xfId="38809" xr:uid="{49F9E5FB-7B6C-4C7E-8F36-0E5975982C05}"/>
    <cellStyle name="Notas 52 3" xfId="38808" xr:uid="{D69F88C4-AD4C-42C3-A07F-36CE630EC542}"/>
    <cellStyle name="Notas 53" xfId="37934" xr:uid="{766C8399-D4BD-4570-89FE-C9CD2AABD4F2}"/>
    <cellStyle name="Notas 53 2" xfId="37935" xr:uid="{828A1517-57BA-4310-8625-F3FE4200F350}"/>
    <cellStyle name="Notas 53 2 2" xfId="38811" xr:uid="{8D3AE1A8-51DF-45CA-9858-C45DFB9FC4EE}"/>
    <cellStyle name="Notas 53 3" xfId="38810" xr:uid="{C83A6FFE-E992-4FC8-BAAF-0B7B9F44879F}"/>
    <cellStyle name="Notas 54" xfId="37936" xr:uid="{9EE521F4-4EF3-45EE-B521-240C53AA3838}"/>
    <cellStyle name="Notas 54 2" xfId="37937" xr:uid="{C3AD1999-E2C7-4282-9BB4-C204416ABC18}"/>
    <cellStyle name="Notas 54 2 2" xfId="38813" xr:uid="{0F6C1245-998D-450D-866B-45953C864E06}"/>
    <cellStyle name="Notas 54 3" xfId="38812" xr:uid="{9077ABCD-F6A4-42B0-8415-6D775C3F435D}"/>
    <cellStyle name="Notas 55" xfId="37938" xr:uid="{5ACD57C1-3811-4807-9E9F-90A978C0BA62}"/>
    <cellStyle name="Notas 55 2" xfId="37939" xr:uid="{FA0997ED-7760-4D52-8621-955AC3D23096}"/>
    <cellStyle name="Notas 55 2 2" xfId="38815" xr:uid="{CF8DDA19-C863-4283-87C5-D57BF9AEF280}"/>
    <cellStyle name="Notas 55 3" xfId="38814" xr:uid="{CAE4B982-D4A0-4F41-8D9E-C4D13F1FCA65}"/>
    <cellStyle name="Notas 56" xfId="37940" xr:uid="{D2E1AB6B-221D-48E5-B9CF-6B335A6E3112}"/>
    <cellStyle name="Notas 56 2" xfId="37941" xr:uid="{B064191C-4D44-465E-9040-21EABE840A3A}"/>
    <cellStyle name="Notas 56 2 2" xfId="38817" xr:uid="{26034F60-87C5-4EB8-8561-D98AF0AC7E9A}"/>
    <cellStyle name="Notas 56 3" xfId="38816" xr:uid="{5FB3B15C-0AE5-43A5-9358-A5E1EB321DDB}"/>
    <cellStyle name="Notas 57" xfId="37942" xr:uid="{BAE426BD-A370-4442-92A2-3138A94DDAB7}"/>
    <cellStyle name="Notas 57 2" xfId="37943" xr:uid="{DA4772B4-F4CC-4454-BF30-2A670A597699}"/>
    <cellStyle name="Notas 57 2 2" xfId="38819" xr:uid="{4AB37A13-E114-4E2D-BC1A-489871549F4F}"/>
    <cellStyle name="Notas 57 3" xfId="38818" xr:uid="{42DD6038-F930-49DD-9586-8FF239746A7C}"/>
    <cellStyle name="Notas 58" xfId="37944" xr:uid="{6C680B16-4254-4E4D-8A79-9C0DA81AA507}"/>
    <cellStyle name="Notas 58 2" xfId="37945" xr:uid="{3730E9E0-D99A-4AA0-95D4-1028E1369134}"/>
    <cellStyle name="Notas 58 2 2" xfId="38821" xr:uid="{F789214B-B129-407B-84FA-E51F5195FA3E}"/>
    <cellStyle name="Notas 58 3" xfId="38820" xr:uid="{071B3A26-D0E6-4CA7-88E3-D30AF41F5D84}"/>
    <cellStyle name="Notas 59" xfId="37946" xr:uid="{D54F1FB1-AA91-4BB3-B4E7-BA634EFEB350}"/>
    <cellStyle name="Notas 59 2" xfId="37947" xr:uid="{1909E4B4-CCA8-401E-9E8B-8E9AED7DCB58}"/>
    <cellStyle name="Notas 59 2 2" xfId="38823" xr:uid="{CD293048-104B-44D0-8D08-D9ED56FA18E7}"/>
    <cellStyle name="Notas 59 3" xfId="38822" xr:uid="{AED7E701-6753-4CEC-BCBD-FA04A85AEEC6}"/>
    <cellStyle name="Notas 6" xfId="37948" xr:uid="{61E20BC6-A42F-4D88-8CED-E34566FB6E0D}"/>
    <cellStyle name="Notas 6 2" xfId="37949" xr:uid="{91BBBFE0-3B36-450F-A821-3456C3BB18AB}"/>
    <cellStyle name="Notas 6 2 2" xfId="37950" xr:uid="{29F331EB-0238-476A-B641-219829A6EDAD}"/>
    <cellStyle name="Notas 6 3" xfId="37951" xr:uid="{2BB51621-1DD6-40F7-950D-A78EC85F221A}"/>
    <cellStyle name="Notas 60" xfId="37952" xr:uid="{AF647406-E4CF-4B45-BE4E-76DB6FA09DFE}"/>
    <cellStyle name="Notas 60 2" xfId="37953" xr:uid="{841F8836-D64E-441E-BBCA-B6DC63C322B3}"/>
    <cellStyle name="Notas 60 2 2" xfId="38825" xr:uid="{E87C7FB7-9686-42AE-9A9A-118727DE91A8}"/>
    <cellStyle name="Notas 60 3" xfId="38824" xr:uid="{E6B3296B-BEFD-4DEE-8981-DCDDF8EB74D5}"/>
    <cellStyle name="Notas 61" xfId="37954" xr:uid="{358E739E-8920-4EBB-B810-95643A3D77ED}"/>
    <cellStyle name="Notas 61 2" xfId="37955" xr:uid="{87F75458-85C5-41A2-86CD-CF99D0D005E2}"/>
    <cellStyle name="Notas 61 2 2" xfId="38827" xr:uid="{8CE3069B-3E68-40BA-A435-A928B1842FBB}"/>
    <cellStyle name="Notas 61 3" xfId="38826" xr:uid="{2D191272-F569-4A93-86EA-F8AE9A28A317}"/>
    <cellStyle name="Notas 62" xfId="37956" xr:uid="{2B15F26E-0611-43B3-9556-0AE9E65ECA3F}"/>
    <cellStyle name="Notas 62 2" xfId="37957" xr:uid="{8B127BC8-2BB2-4BAF-853E-AE962A29126C}"/>
    <cellStyle name="Notas 62 2 2" xfId="38829" xr:uid="{ACBBC0DA-A0E3-4C0F-A2A9-6CAC54FA76D0}"/>
    <cellStyle name="Notas 62 3" xfId="38828" xr:uid="{3E7604A4-271F-43AD-8A52-0D33D1980F4A}"/>
    <cellStyle name="Notas 63" xfId="37958" xr:uid="{FA151F8D-13AA-4E1E-AA9B-454F8948B3E7}"/>
    <cellStyle name="Notas 63 2" xfId="37959" xr:uid="{5CA589B7-D2EB-4B2C-9AD2-BEBFB65EEBFC}"/>
    <cellStyle name="Notas 63 2 2" xfId="38831" xr:uid="{3017682F-B0E5-4B45-AD8D-98B1DB27E66B}"/>
    <cellStyle name="Notas 63 3" xfId="38830" xr:uid="{7DD734FC-B887-4A72-9363-8F035C05BBF3}"/>
    <cellStyle name="Notas 64" xfId="37960" xr:uid="{0A140FBF-A114-4496-AD20-A84357887C78}"/>
    <cellStyle name="Notas 64 2" xfId="37961" xr:uid="{432EBC08-58AC-4A64-A290-A5A129CFDED7}"/>
    <cellStyle name="Notas 64 2 2" xfId="38833" xr:uid="{4164496A-53F2-404F-88DE-9B676BC5B337}"/>
    <cellStyle name="Notas 64 3" xfId="38832" xr:uid="{58028777-D4DA-4D7A-9A1A-A17C6D42B0A0}"/>
    <cellStyle name="Notas 65" xfId="37962" xr:uid="{622BE517-4E8F-4A4B-A7D0-E2A59A5E4E11}"/>
    <cellStyle name="Notas 65 2" xfId="37963" xr:uid="{580F0AB4-679D-4675-A4D0-C3559BD6575E}"/>
    <cellStyle name="Notas 65 2 2" xfId="38835" xr:uid="{5DABD555-26E7-4EFA-8C62-FBC18F86C7FD}"/>
    <cellStyle name="Notas 65 3" xfId="38834" xr:uid="{F7A0B3A1-32F7-4267-B711-562AEAB538F1}"/>
    <cellStyle name="Notas 66" xfId="37964" xr:uid="{C451E6AE-5F2C-45E9-ABC9-12C0A5B02910}"/>
    <cellStyle name="Notas 66 2" xfId="37965" xr:uid="{9580CAD7-D834-4B71-A28B-B88662BE50B5}"/>
    <cellStyle name="Notas 66 2 2" xfId="38837" xr:uid="{1C1D69D1-D92E-411D-8B21-E3723AC05829}"/>
    <cellStyle name="Notas 66 3" xfId="38836" xr:uid="{73F09B9B-80AF-4AD4-A657-D0513F2DF05D}"/>
    <cellStyle name="Notas 67" xfId="37966" xr:uid="{EDEC6B82-E72D-4051-B361-93BD15360B7B}"/>
    <cellStyle name="Notas 67 2" xfId="37967" xr:uid="{73979D23-A1A2-4FB1-979C-FA0A901CF3CB}"/>
    <cellStyle name="Notas 67 2 2" xfId="38839" xr:uid="{76D0C02D-29C3-439F-932F-70CEA1E31E9F}"/>
    <cellStyle name="Notas 67 3" xfId="38838" xr:uid="{9EB36350-F0ED-4253-9ADB-72A61E0BA8A2}"/>
    <cellStyle name="Notas 68" xfId="37968" xr:uid="{555C960F-517C-429F-BAE1-9BE92A79D109}"/>
    <cellStyle name="Notas 68 2" xfId="37969" xr:uid="{CBD7AE8E-43A5-4C2F-955A-84ED107D1CF7}"/>
    <cellStyle name="Notas 68 2 2" xfId="38841" xr:uid="{1ACC6E49-9E36-44B6-BD82-03F879B6D54D}"/>
    <cellStyle name="Notas 68 3" xfId="38840" xr:uid="{8F1CCB73-04E7-46E9-B02C-25ADD79CDF4C}"/>
    <cellStyle name="Notas 69" xfId="37970" xr:uid="{E8349143-8377-49CB-8665-E8413335F26A}"/>
    <cellStyle name="Notas 69 2" xfId="37971" xr:uid="{9D4D96B8-A381-423E-8F38-B4C104D56A79}"/>
    <cellStyle name="Notas 69 2 2" xfId="38843" xr:uid="{4AD222DB-11FF-468C-BD11-99BF86E41768}"/>
    <cellStyle name="Notas 69 3" xfId="38842" xr:uid="{38A90657-172E-4C7F-95C3-315AABD5E47C}"/>
    <cellStyle name="Notas 7" xfId="37972" xr:uid="{84EDF94C-AEF1-4266-B0E5-0AECCE6C1EAC}"/>
    <cellStyle name="Notas 7 2" xfId="37973" xr:uid="{CD2A6BBC-5836-4EBF-AE97-64904E6F2F0F}"/>
    <cellStyle name="Notas 7 2 2" xfId="37974" xr:uid="{C1D6FD71-FA51-4DCE-A59A-57A6A7E559CD}"/>
    <cellStyle name="Notas 7 3" xfId="37975" xr:uid="{F369AC0E-2AF3-480C-A212-A314C6BDF2CB}"/>
    <cellStyle name="Notas 70" xfId="37976" xr:uid="{1F6D925B-33C4-4413-9B27-9F5F2C9EE65C}"/>
    <cellStyle name="Notas 70 2" xfId="37977" xr:uid="{591CBBD7-E0BC-4460-AEB3-734DE5239883}"/>
    <cellStyle name="Notas 70 2 2" xfId="38845" xr:uid="{E72AF5DC-0042-4794-B98A-D0DAA46C0102}"/>
    <cellStyle name="Notas 70 3" xfId="38844" xr:uid="{901D51A2-C828-495E-96D4-AADA5C1AC06C}"/>
    <cellStyle name="Notas 71" xfId="37978" xr:uid="{DCA1F83C-C18C-4754-A69E-FC78A91D99DC}"/>
    <cellStyle name="Notas 71 2" xfId="37979" xr:uid="{DB23182C-04B1-41EF-8A8A-DE8BD1A7D284}"/>
    <cellStyle name="Notas 71 2 2" xfId="38847" xr:uid="{6B6FD506-6776-41E8-8387-AD536CF7B48E}"/>
    <cellStyle name="Notas 71 3" xfId="38846" xr:uid="{3CB5E8BA-D8D0-4C1C-8C00-37D641C9343E}"/>
    <cellStyle name="Notas 72" xfId="37980" xr:uid="{8B578168-0053-4336-ABAE-E085B1C21C38}"/>
    <cellStyle name="Notas 72 2" xfId="37981" xr:uid="{B7447DB1-17A5-4B04-AC9B-6E00536D826F}"/>
    <cellStyle name="Notas 72 2 2" xfId="38849" xr:uid="{EEE1B553-F73D-4C59-B126-8704AF439271}"/>
    <cellStyle name="Notas 72 3" xfId="38848" xr:uid="{2C01C955-48AF-4AA6-8A55-4AA2123F994B}"/>
    <cellStyle name="Notas 8" xfId="37982" xr:uid="{DB10D603-768D-4DC3-9684-B495CAA9E6F4}"/>
    <cellStyle name="Notas 8 2" xfId="37983" xr:uid="{CC89BFF6-CC11-4C03-B1E0-3EE089BBA37C}"/>
    <cellStyle name="Notas 8 2 2" xfId="37984" xr:uid="{F643540A-2694-4819-85F4-69D767A947F6}"/>
    <cellStyle name="Notas 8 3" xfId="37985" xr:uid="{15A9B89B-586F-491F-B676-3965FACA07A6}"/>
    <cellStyle name="Notas 9" xfId="37986" xr:uid="{8E238426-A235-4F7F-9812-37A6DE74E885}"/>
    <cellStyle name="Notas 9 2" xfId="37987" xr:uid="{21E39243-0A3E-493E-B12C-83A4B1C1E4CE}"/>
    <cellStyle name="Notas 9 2 2" xfId="37988" xr:uid="{650DC83B-D89C-45F0-9538-548CE0C9ED50}"/>
    <cellStyle name="Notas 9 3" xfId="37989" xr:uid="{FEF81360-AA3A-4E4B-B321-7FBF8444549B}"/>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Porcentaje 2 2" xfId="37991" xr:uid="{A591C4E3-0021-42D0-A123-52351DD14420}"/>
    <cellStyle name="Porcentaje 2 2 2" xfId="37992" xr:uid="{58518388-BA4B-470D-8A4C-78DC44411054}"/>
    <cellStyle name="Porcentaje 2 3" xfId="37993" xr:uid="{5496E9A1-EACD-43C1-B3DC-5B58BD5D8920}"/>
    <cellStyle name="Porcentaje 2 4" xfId="39477" xr:uid="{14AA2454-AE8C-45FF-B1B5-BDAE77DDDAE8}"/>
    <cellStyle name="Porcentaje 2 5" xfId="37990" xr:uid="{F6E63468-A896-4717-9E2A-CFB06B4849E6}"/>
    <cellStyle name="Porcentaje 3" xfId="37994" xr:uid="{71C7DEB3-E821-46D5-9CA4-185D0C159F9A}"/>
    <cellStyle name="Porcentaje 3 2" xfId="37995" xr:uid="{04C33F03-B131-4B56-879D-CA2AEE120FF3}"/>
    <cellStyle name="Porcentaje 3 2 2" xfId="38850" xr:uid="{69F2FCC6-9B19-451F-8690-EA2D2996DB60}"/>
    <cellStyle name="Porcentaje 3 3" xfId="37996" xr:uid="{938F3FE7-30EA-47E9-B437-38EF2E6101F7}"/>
    <cellStyle name="Porcentaje 4" xfId="37997" xr:uid="{FAEE8846-2997-4D6F-9DFF-1ADD92C165F3}"/>
    <cellStyle name="Porcentaje 4 2" xfId="37998" xr:uid="{9FBCEFF7-8765-4FA7-B440-47F869080CC2}"/>
    <cellStyle name="Porcentaje 5" xfId="37999" xr:uid="{CE0DC45C-CD55-45A0-89A9-CD19B641FA66}"/>
    <cellStyle name="Porcentaje 6" xfId="38000" xr:uid="{FE0D884A-A77E-4718-BC19-6DC3D795C106}"/>
    <cellStyle name="Porcentual 2" xfId="38001" xr:uid="{8D63E154-BA50-4A2E-BE4C-28B5D1EF2281}"/>
    <cellStyle name="Porcentual 2 2" xfId="38002" xr:uid="{BEC8B0A6-5454-4EB9-A63B-C7CED9FCB184}"/>
    <cellStyle name="Porcentual 3" xfId="38003" xr:uid="{F245E3A6-7405-44FE-957B-D562BD6858B6}"/>
    <cellStyle name="Porcentual 3 2" xfId="38004" xr:uid="{59DA2DBC-3D08-4692-8A4F-55452EA3F3D3}"/>
    <cellStyle name="Porcentual 3 3" xfId="41339" xr:uid="{FA136EC1-02AF-481B-AD8C-16C94204FCCC}"/>
    <cellStyle name="PRECIO" xfId="38005" xr:uid="{C546ECBE-1620-4925-9D53-1A46491ACECC}"/>
    <cellStyle name="Salida" xfId="121" builtinId="21" customBuiltin="1"/>
    <cellStyle name="Salida 2" xfId="41340" xr:uid="{3DD95AA4-B99F-4C6D-BD4D-FFCBD25C65BB}"/>
    <cellStyle name="Salida 2 2" xfId="41341" xr:uid="{2D74C542-8018-4649-A49D-FE906B71683C}"/>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de advertencia 2" xfId="41342" xr:uid="{1555349C-2057-4216-A6CC-7A4337445EDB}"/>
    <cellStyle name="Texto de advertencia 2 2" xfId="41343" xr:uid="{FAD0480D-F6F8-4B4B-B5F7-CDDAF759E7FE}"/>
    <cellStyle name="Texto explicativo" xfId="127" builtinId="53" customBuiltin="1"/>
    <cellStyle name="Texto explicativo 2" xfId="41344" xr:uid="{7784B9DE-E0E9-4F64-9A33-FB071805F4C8}"/>
    <cellStyle name="Texto explicativo 2 2" xfId="41345" xr:uid="{19636DF6-B3D0-43AC-BC9B-C3AB1F9C6EC4}"/>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1 2" xfId="41346" xr:uid="{87EACD43-DCBC-4F1B-BA2D-41CB7011361E}"/>
    <cellStyle name="Título 1 2 2" xfId="41347" xr:uid="{28BA8707-C198-4C73-895D-D743711F502A}"/>
    <cellStyle name="Título 2" xfId="114" builtinId="17" customBuiltin="1"/>
    <cellStyle name="Título 2 2" xfId="41348" xr:uid="{946088B9-8773-4390-A8DA-A66B3AA08F6E}"/>
    <cellStyle name="Título 2 2 2" xfId="41349" xr:uid="{04367221-F327-44CD-ADE9-4860FB056767}"/>
    <cellStyle name="Título 3" xfId="115" builtinId="18" customBuiltin="1"/>
    <cellStyle name="Título 3 2" xfId="41350" xr:uid="{1465C87C-13B2-4D5F-96E3-E4C21E056263}"/>
    <cellStyle name="Título 3 2 2" xfId="41351" xr:uid="{27E33085-619D-4EC1-A2E5-80208FDD6B80}"/>
    <cellStyle name="Título 4" xfId="38007" xr:uid="{27B38CAE-5539-4947-A6C1-700F976BFE86}"/>
    <cellStyle name="Título 4 2" xfId="38008" xr:uid="{CA631370-676F-4C1D-A4D2-CAB602FACE7D}"/>
    <cellStyle name="Título 4 2 2" xfId="41353" xr:uid="{F8FE4E13-8FB4-4315-A14E-BB3D478142B6}"/>
    <cellStyle name="Título 4 3" xfId="39479" xr:uid="{07604759-F602-4C0B-B6EE-BB628BBB6741}"/>
    <cellStyle name="Título 4 3 2" xfId="41354" xr:uid="{23147BED-6B05-44C2-B10F-58C76A424035}"/>
    <cellStyle name="Título 4 4" xfId="38864" xr:uid="{EC023D5C-B7B4-4D34-88F7-5F156F3E436D}"/>
    <cellStyle name="Título 4 5" xfId="41352" xr:uid="{6F63D44A-6B0A-4E0A-84B9-034CABF9989F}"/>
    <cellStyle name="Título 5" xfId="38851" xr:uid="{C0911A74-30AA-47F6-BF0D-DB81EBA14960}"/>
    <cellStyle name="Título 5 2" xfId="38863" xr:uid="{0D4D890F-A05B-4797-A6D9-2BB550B709D3}"/>
    <cellStyle name="Título 5 3" xfId="41355" xr:uid="{73460081-0FC8-49AC-B766-9DD7E5F34AD7}"/>
    <cellStyle name="Título 6" xfId="38878" xr:uid="{76E529A5-AE98-4B1F-8F89-BC67885009C4}"/>
    <cellStyle name="Título 7" xfId="39478" xr:uid="{D3885A0E-3E7C-4A2E-9A01-03527A8F4B7D}"/>
    <cellStyle name="Título 8" xfId="38868" xr:uid="{D28BD8E2-CB40-4CB8-9F8B-BB5DCA78E380}"/>
    <cellStyle name="Título 9" xfId="38006" xr:uid="{A93471A9-D711-4159-A469-8882AEFE996A}"/>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2 5" xfId="41357" xr:uid="{319B48B6-9FD7-45DE-A667-2B27196B79F3}"/>
    <cellStyle name="Total 2 3" xfId="35855" xr:uid="{00000000-0005-0000-0000-0000A5900000}"/>
    <cellStyle name="Total 2 3 2" xfId="37041" xr:uid="{00000000-0005-0000-0000-0000A6900000}"/>
    <cellStyle name="Total 2 4" xfId="37037" xr:uid="{00000000-0005-0000-0000-0000A7900000}"/>
    <cellStyle name="Total 2 5" xfId="41356" xr:uid="{7531812D-8563-4229-966A-7BA7CB02677C}"/>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1">
    <dxf>
      <fill>
        <patternFill>
          <bgColor rgb="FF347731"/>
        </patternFill>
      </fill>
    </dxf>
  </dxfs>
  <tableStyles count="2" defaultTableStyle="TableStyleMedium2" defaultPivotStyle="PivotStyleLight16">
    <tableStyle name="Invisible" pivot="0" table="0" count="0" xr9:uid="{C248F34D-6979-471C-A464-197A67D4BDB4}"/>
    <tableStyle name="Estilo de tabla dinámica 1" table="0" count="1" xr9:uid="{654E5DDD-5515-4B34-82E0-BCBDE31DBC3F}">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meclearing.es/docs/Normativa/ing/circulares/2022/C-GEN-2022-22-Valuation-of-Securities-posted-as-Margins.pdf;https:/www.bmeclearing.es/docs/Normativa/ing/circulares/2022/C-GEN-2022-18-Margin-collateral-in-the-form-of-securities-in-Iberclear.pdf;https:/www.bmeclearing.es/docs/Normativa/ing/circulares/2022/C-GEN-2022-17-Margin-collateral-in-the-form-of-securities-in-Euroclear.pdf;https:/www.bmeclearing.es/docs/Normativa/ing/circulares/2022/C-GEN-2022-16-Margin-collateral-in-the-form-of-securities-in-Clearstream.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bmeclearing.es/docs/Normativa/ing/circulares/2022/C-DF-2022_14_Margin_Calculation_Parameters.pdf" TargetMode="External"/><Relationship Id="rId4" Type="http://schemas.openxmlformats.org/officeDocument/2006/relationships/hyperlink" Target="https://www.bmeclearing.es/docs/Normativa/ing/circulares/2022/C-DF-2022_14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D21" sqref="D21"/>
    </sheetView>
  </sheetViews>
  <sheetFormatPr baseColWidth="10" defaultColWidth="8.5546875" defaultRowHeight="12" x14ac:dyDescent="0.25"/>
  <cols>
    <col min="1" max="1" width="3.5546875" style="67" customWidth="1"/>
    <col min="2" max="2" width="16" style="71" customWidth="1"/>
    <col min="3" max="3" width="18.5546875" style="71" customWidth="1"/>
    <col min="4" max="4" width="18.44140625" style="71" customWidth="1"/>
    <col min="5" max="5" width="3.5546875" style="67" customWidth="1"/>
    <col min="6" max="6" width="22.44140625" style="67" customWidth="1"/>
    <col min="7" max="7" width="54.5546875" style="67" customWidth="1"/>
    <col min="8" max="16384" width="8.5546875" style="67"/>
  </cols>
  <sheetData>
    <row r="1" spans="2:7" x14ac:dyDescent="0.25">
      <c r="B1" s="68"/>
      <c r="C1" s="69"/>
      <c r="D1" s="68"/>
    </row>
    <row r="2" spans="2:7" ht="14.4" x14ac:dyDescent="0.3">
      <c r="B2" s="199" t="s">
        <v>307</v>
      </c>
      <c r="C2" s="199"/>
      <c r="D2"/>
      <c r="F2" s="200" t="s">
        <v>308</v>
      </c>
      <c r="G2" s="200"/>
    </row>
    <row r="3" spans="2:7" ht="12" customHeight="1" x14ac:dyDescent="0.25">
      <c r="B3" s="70"/>
      <c r="C3" s="70"/>
      <c r="F3" s="71"/>
      <c r="G3" s="71"/>
    </row>
    <row r="4" spans="2:7" x14ac:dyDescent="0.25">
      <c r="B4" s="72" t="s">
        <v>185</v>
      </c>
      <c r="C4" s="72" t="s">
        <v>309</v>
      </c>
      <c r="D4" s="72" t="s">
        <v>310</v>
      </c>
      <c r="F4" s="73" t="s">
        <v>311</v>
      </c>
      <c r="G4" s="73" t="s">
        <v>701</v>
      </c>
    </row>
    <row r="5" spans="2:7" ht="24" x14ac:dyDescent="0.25">
      <c r="B5" s="74" t="s">
        <v>312</v>
      </c>
      <c r="C5" s="74" t="s">
        <v>313</v>
      </c>
      <c r="D5" s="74" t="s">
        <v>240</v>
      </c>
      <c r="F5" s="75" t="s">
        <v>314</v>
      </c>
      <c r="G5" s="73" t="s">
        <v>702</v>
      </c>
    </row>
    <row r="6" spans="2:7" x14ac:dyDescent="0.25">
      <c r="B6" s="74" t="s">
        <v>312</v>
      </c>
      <c r="C6" s="74" t="s">
        <v>315</v>
      </c>
      <c r="D6" s="74" t="s">
        <v>316</v>
      </c>
      <c r="F6" s="201"/>
      <c r="G6" s="201"/>
    </row>
    <row r="7" spans="2:7" x14ac:dyDescent="0.25">
      <c r="B7" s="74" t="s">
        <v>312</v>
      </c>
      <c r="C7" s="74" t="s">
        <v>317</v>
      </c>
      <c r="D7" s="74" t="s">
        <v>242</v>
      </c>
      <c r="F7" s="73" t="s">
        <v>318</v>
      </c>
      <c r="G7" s="73" t="s">
        <v>703</v>
      </c>
    </row>
    <row r="8" spans="2:7" x14ac:dyDescent="0.25">
      <c r="B8" s="74" t="s">
        <v>312</v>
      </c>
      <c r="C8" s="74" t="s">
        <v>250</v>
      </c>
      <c r="D8" s="74" t="s">
        <v>249</v>
      </c>
      <c r="F8" s="75" t="s">
        <v>314</v>
      </c>
      <c r="G8" s="73" t="s">
        <v>704</v>
      </c>
    </row>
    <row r="9" spans="2:7" x14ac:dyDescent="0.25">
      <c r="B9" s="74" t="s">
        <v>312</v>
      </c>
      <c r="C9" s="74" t="s">
        <v>319</v>
      </c>
      <c r="D9" s="74" t="s">
        <v>251</v>
      </c>
      <c r="F9" s="73"/>
      <c r="G9" s="73"/>
    </row>
    <row r="10" spans="2:7" x14ac:dyDescent="0.25">
      <c r="B10" s="74" t="s">
        <v>312</v>
      </c>
      <c r="C10" s="74" t="s">
        <v>185</v>
      </c>
      <c r="D10" s="74" t="s">
        <v>237</v>
      </c>
      <c r="F10" s="73"/>
      <c r="G10" s="73"/>
    </row>
    <row r="11" spans="2:7" x14ac:dyDescent="0.25">
      <c r="B11" s="76"/>
      <c r="C11" s="76"/>
      <c r="D11" s="76"/>
      <c r="F11" s="200" t="s">
        <v>320</v>
      </c>
      <c r="G11" s="200"/>
    </row>
    <row r="12" spans="2:7" ht="11.85" customHeight="1" x14ac:dyDescent="0.25">
      <c r="B12" s="77"/>
      <c r="C12" s="78"/>
      <c r="D12" s="79"/>
      <c r="F12" s="202" t="s">
        <v>321</v>
      </c>
      <c r="G12" s="202"/>
    </row>
    <row r="13" spans="2:7" ht="27.6" customHeight="1" x14ac:dyDescent="0.25">
      <c r="B13" s="80"/>
      <c r="C13" s="80"/>
      <c r="D13" s="81"/>
      <c r="F13" s="198" t="s">
        <v>322</v>
      </c>
      <c r="G13" s="198"/>
    </row>
    <row r="14" spans="2:7" ht="27" customHeight="1" x14ac:dyDescent="0.25">
      <c r="B14" s="80"/>
      <c r="C14" s="80"/>
      <c r="D14" s="81"/>
      <c r="F14" s="198" t="s">
        <v>323</v>
      </c>
      <c r="G14" s="198"/>
    </row>
    <row r="15" spans="2:7" x14ac:dyDescent="0.25">
      <c r="B15" s="80"/>
      <c r="C15" s="80"/>
      <c r="D15" s="81"/>
    </row>
    <row r="16" spans="2:7" x14ac:dyDescent="0.25">
      <c r="B16" s="80"/>
      <c r="C16" s="80"/>
      <c r="D16" s="81"/>
      <c r="G16" s="73"/>
    </row>
    <row r="17" spans="2:7" x14ac:dyDescent="0.25">
      <c r="B17" s="80"/>
      <c r="C17" s="80"/>
      <c r="D17" s="81"/>
      <c r="G17" s="73"/>
    </row>
    <row r="18" spans="2:7" x14ac:dyDescent="0.25">
      <c r="B18" s="80"/>
      <c r="C18" s="80"/>
      <c r="D18" s="81"/>
    </row>
    <row r="19" spans="2:7" x14ac:dyDescent="0.25">
      <c r="B19" s="80"/>
      <c r="C19" s="80"/>
      <c r="D19" s="80"/>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heetViews>
  <sheetFormatPr baseColWidth="10" defaultColWidth="9.44140625" defaultRowHeight="14.4" x14ac:dyDescent="0.3"/>
  <cols>
    <col min="1" max="1" width="11.44140625" style="3" bestFit="1" customWidth="1"/>
    <col min="2" max="2" width="16.5546875" style="11" customWidth="1"/>
    <col min="3" max="3" width="24.44140625" style="11" customWidth="1"/>
    <col min="4" max="4" width="55" style="3" customWidth="1"/>
    <col min="5" max="5" width="21.5546875" style="3" customWidth="1"/>
    <col min="6" max="6" width="15.5546875" style="3" customWidth="1"/>
    <col min="7" max="7" width="28.44140625" style="3" bestFit="1" customWidth="1"/>
    <col min="8" max="8" width="14.44140625" style="3" bestFit="1" customWidth="1"/>
    <col min="9" max="9" width="28.5546875" style="3" bestFit="1" customWidth="1"/>
    <col min="10" max="10" width="15.44140625" style="3" bestFit="1" customWidth="1"/>
    <col min="11" max="11" width="12.5546875" style="3" bestFit="1" customWidth="1"/>
    <col min="12" max="12" width="15.44140625" style="3" bestFit="1" customWidth="1"/>
    <col min="13" max="13" width="11" style="3" bestFit="1" customWidth="1"/>
    <col min="14" max="14" width="13.5546875" style="3" bestFit="1" customWidth="1"/>
    <col min="15" max="16" width="12.5546875" style="3" bestFit="1" customWidth="1"/>
    <col min="17" max="17" width="10.44140625" style="3" bestFit="1" customWidth="1"/>
    <col min="18" max="16384" width="9.44140625" style="3"/>
  </cols>
  <sheetData>
    <row r="1" spans="1:13" x14ac:dyDescent="0.3">
      <c r="A1" s="2" t="s">
        <v>153</v>
      </c>
      <c r="B1" s="7" t="s">
        <v>219</v>
      </c>
      <c r="C1" s="7" t="s">
        <v>225</v>
      </c>
      <c r="D1" s="2" t="s">
        <v>154</v>
      </c>
      <c r="E1" s="2" t="s">
        <v>175</v>
      </c>
      <c r="F1" s="29" t="s">
        <v>66</v>
      </c>
      <c r="G1" s="29" t="s">
        <v>67</v>
      </c>
      <c r="H1" s="29" t="s">
        <v>68</v>
      </c>
      <c r="I1" s="29" t="s">
        <v>69</v>
      </c>
      <c r="J1" s="29" t="s">
        <v>70</v>
      </c>
      <c r="K1" s="29" t="s">
        <v>71</v>
      </c>
      <c r="L1" s="29" t="s">
        <v>72</v>
      </c>
      <c r="M1" s="29" t="s">
        <v>73</v>
      </c>
    </row>
    <row r="2" spans="1:13" x14ac:dyDescent="0.3">
      <c r="A2" s="12">
        <f>+Fecha_Fin</f>
        <v>45198</v>
      </c>
      <c r="B2" s="12" t="s">
        <v>220</v>
      </c>
      <c r="C2" s="12" t="s">
        <v>240</v>
      </c>
      <c r="D2" s="18" t="s">
        <v>176</v>
      </c>
      <c r="E2" s="18" t="s">
        <v>230</v>
      </c>
      <c r="F2" s="124">
        <v>1544023808.5230999</v>
      </c>
      <c r="G2" s="63">
        <v>0</v>
      </c>
      <c r="H2" s="64">
        <v>0</v>
      </c>
      <c r="I2" s="63">
        <v>0</v>
      </c>
      <c r="J2" s="64">
        <v>0</v>
      </c>
      <c r="K2" s="64">
        <v>0</v>
      </c>
      <c r="L2" s="64">
        <v>0</v>
      </c>
      <c r="M2" s="64">
        <v>0</v>
      </c>
    </row>
    <row r="3" spans="1:13" x14ac:dyDescent="0.3">
      <c r="A3" s="12">
        <f>+Fecha_Fin</f>
        <v>45198</v>
      </c>
      <c r="B3" s="12" t="s">
        <v>220</v>
      </c>
      <c r="C3" s="12" t="s">
        <v>241</v>
      </c>
      <c r="D3" s="18" t="s">
        <v>176</v>
      </c>
      <c r="E3" s="18" t="s">
        <v>230</v>
      </c>
      <c r="F3" s="124">
        <v>245563857.2877</v>
      </c>
      <c r="G3" s="63">
        <v>0</v>
      </c>
      <c r="H3" s="63">
        <v>0</v>
      </c>
      <c r="I3" s="63">
        <v>0</v>
      </c>
      <c r="J3" s="63">
        <v>0</v>
      </c>
      <c r="K3" s="63">
        <v>0</v>
      </c>
      <c r="L3" s="63">
        <v>0</v>
      </c>
      <c r="M3" s="64">
        <v>0</v>
      </c>
    </row>
    <row r="4" spans="1:13" x14ac:dyDescent="0.3">
      <c r="A4" s="12">
        <f>+Fecha_Fin</f>
        <v>45198</v>
      </c>
      <c r="B4" s="12" t="s">
        <v>220</v>
      </c>
      <c r="C4" s="12" t="s">
        <v>242</v>
      </c>
      <c r="D4" s="18" t="s">
        <v>176</v>
      </c>
      <c r="E4" s="18" t="s">
        <v>230</v>
      </c>
      <c r="F4" s="124">
        <v>352237466.52670002</v>
      </c>
      <c r="G4" s="63">
        <v>0</v>
      </c>
      <c r="H4" s="63">
        <v>0</v>
      </c>
      <c r="I4" s="63">
        <v>0</v>
      </c>
      <c r="J4" s="63">
        <v>0</v>
      </c>
      <c r="K4" s="63">
        <v>0</v>
      </c>
      <c r="L4" s="63">
        <v>0</v>
      </c>
      <c r="M4" s="64">
        <v>0</v>
      </c>
    </row>
    <row r="5" spans="1:13" x14ac:dyDescent="0.3">
      <c r="A5" s="12">
        <f>+Fecha_Fin</f>
        <v>45198</v>
      </c>
      <c r="B5" s="12" t="s">
        <v>220</v>
      </c>
      <c r="C5" s="12" t="s">
        <v>249</v>
      </c>
      <c r="D5" s="18" t="s">
        <v>176</v>
      </c>
      <c r="E5" s="18" t="s">
        <v>230</v>
      </c>
      <c r="F5" s="124">
        <v>6918440.2207000004</v>
      </c>
      <c r="G5" s="63">
        <v>0</v>
      </c>
      <c r="H5" s="63">
        <v>0</v>
      </c>
      <c r="I5" s="63">
        <v>0</v>
      </c>
      <c r="J5" s="63">
        <v>0</v>
      </c>
      <c r="K5" s="63">
        <v>0</v>
      </c>
      <c r="L5" s="63">
        <v>0</v>
      </c>
      <c r="M5" s="64">
        <v>0</v>
      </c>
    </row>
    <row r="6" spans="1:13" x14ac:dyDescent="0.3">
      <c r="A6" s="12">
        <f>+Fecha_Fin</f>
        <v>45198</v>
      </c>
      <c r="B6" s="12" t="s">
        <v>220</v>
      </c>
      <c r="C6" s="12" t="s">
        <v>251</v>
      </c>
      <c r="D6" s="18" t="s">
        <v>176</v>
      </c>
      <c r="E6" s="18" t="s">
        <v>230</v>
      </c>
      <c r="F6" s="124">
        <v>557297013.54879999</v>
      </c>
      <c r="G6" s="63">
        <v>0</v>
      </c>
      <c r="H6" s="63">
        <v>0</v>
      </c>
      <c r="I6" s="63">
        <v>0</v>
      </c>
      <c r="J6" s="63">
        <v>0</v>
      </c>
      <c r="K6" s="63">
        <v>0</v>
      </c>
      <c r="L6" s="63">
        <v>0</v>
      </c>
      <c r="M6" s="64">
        <v>0</v>
      </c>
    </row>
    <row r="7" spans="1:13" x14ac:dyDescent="0.3">
      <c r="F7" s="40"/>
      <c r="G7" s="40"/>
      <c r="H7" s="40"/>
      <c r="I7" s="40"/>
      <c r="J7" s="40"/>
      <c r="K7" s="40"/>
      <c r="L7" s="40"/>
    </row>
    <row r="8" spans="1:13" x14ac:dyDescent="0.3">
      <c r="A8" s="135"/>
      <c r="B8" s="135"/>
      <c r="C8" s="135"/>
    </row>
    <row r="13" spans="1:13" x14ac:dyDescent="0.3">
      <c r="C13" s="51"/>
    </row>
    <row r="14" spans="1:13" x14ac:dyDescent="0.3">
      <c r="C14" s="51"/>
    </row>
    <row r="15" spans="1:13" x14ac:dyDescent="0.3">
      <c r="C15" s="51"/>
    </row>
    <row r="16" spans="1:13" x14ac:dyDescent="0.3">
      <c r="C16" s="51"/>
    </row>
    <row r="17" spans="3:3" x14ac:dyDescent="0.3">
      <c r="C17" s="51"/>
    </row>
    <row r="18" spans="3:3" x14ac:dyDescent="0.3">
      <c r="C18" s="51"/>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zoomScaleNormal="100" workbookViewId="0">
      <selection activeCell="F2" sqref="F2"/>
    </sheetView>
  </sheetViews>
  <sheetFormatPr baseColWidth="10" defaultColWidth="9.44140625" defaultRowHeight="14.4" x14ac:dyDescent="0.3"/>
  <cols>
    <col min="1" max="1" width="11.44140625" style="3" bestFit="1" customWidth="1"/>
    <col min="2" max="2" width="17.5546875" style="11" customWidth="1"/>
    <col min="3" max="3" width="24.44140625" style="11" customWidth="1"/>
    <col min="4" max="4" width="25.44140625" style="3" customWidth="1"/>
    <col min="5" max="5" width="11.5546875" style="3" customWidth="1"/>
    <col min="6" max="6" width="23.5546875" style="3" customWidth="1"/>
    <col min="7" max="7" width="15.44140625" style="3" bestFit="1" customWidth="1"/>
    <col min="8" max="8" width="16.5546875" style="3" customWidth="1"/>
    <col min="11" max="11" width="15.44140625" bestFit="1" customWidth="1"/>
  </cols>
  <sheetData>
    <row r="1" spans="1:11" x14ac:dyDescent="0.3">
      <c r="A1" s="2" t="s">
        <v>153</v>
      </c>
      <c r="B1" s="7" t="s">
        <v>219</v>
      </c>
      <c r="C1" s="7" t="s">
        <v>225</v>
      </c>
      <c r="D1" s="2" t="s">
        <v>154</v>
      </c>
      <c r="E1" s="2" t="s">
        <v>175</v>
      </c>
      <c r="F1" s="3" t="s">
        <v>85</v>
      </c>
      <c r="G1" s="3" t="s">
        <v>88</v>
      </c>
      <c r="H1" s="3" t="s">
        <v>169</v>
      </c>
    </row>
    <row r="2" spans="1:11" x14ac:dyDescent="0.3">
      <c r="A2" s="12">
        <f>+Fecha_Fin</f>
        <v>45198</v>
      </c>
      <c r="B2" s="12" t="s">
        <v>185</v>
      </c>
      <c r="C2" s="12" t="s">
        <v>237</v>
      </c>
      <c r="D2" s="18" t="s">
        <v>171</v>
      </c>
      <c r="E2" s="18" t="s">
        <v>230</v>
      </c>
      <c r="F2" s="64">
        <v>784420214.74380004</v>
      </c>
      <c r="G2" s="64">
        <v>273094894.72000021</v>
      </c>
      <c r="H2" s="64">
        <f>+F2</f>
        <v>784420214.74380004</v>
      </c>
      <c r="I2" s="132"/>
    </row>
    <row r="3" spans="1:11" x14ac:dyDescent="0.3">
      <c r="A3" s="17"/>
      <c r="B3" s="12"/>
      <c r="C3" s="12"/>
      <c r="D3" s="18"/>
      <c r="E3" s="18"/>
      <c r="F3" s="15"/>
      <c r="G3" s="15"/>
      <c r="H3" s="15"/>
    </row>
    <row r="4" spans="1:11" x14ac:dyDescent="0.3">
      <c r="A4" s="17"/>
      <c r="B4" s="12"/>
      <c r="C4" s="12"/>
      <c r="D4" s="18"/>
      <c r="E4" s="18"/>
      <c r="F4" s="15"/>
      <c r="G4" s="15"/>
      <c r="H4" s="15"/>
    </row>
    <row r="5" spans="1:11" x14ac:dyDescent="0.3">
      <c r="A5" s="17"/>
      <c r="B5" s="12"/>
      <c r="C5" s="12"/>
      <c r="D5" s="18"/>
      <c r="E5" s="18"/>
      <c r="F5" s="15"/>
      <c r="G5" s="15"/>
      <c r="H5" s="15"/>
      <c r="K5" s="31"/>
    </row>
    <row r="6" spans="1:11" x14ac:dyDescent="0.3">
      <c r="A6" s="17"/>
      <c r="B6" s="12"/>
      <c r="C6" s="12"/>
      <c r="D6" s="18"/>
      <c r="E6" s="18"/>
      <c r="F6" s="15"/>
      <c r="G6" s="19"/>
      <c r="H6" s="15"/>
    </row>
    <row r="7" spans="1:11" x14ac:dyDescent="0.3">
      <c r="A7" s="17"/>
      <c r="B7" s="51"/>
      <c r="C7" s="12"/>
      <c r="D7" s="18"/>
      <c r="E7" s="18"/>
      <c r="F7" s="15"/>
      <c r="G7" s="19"/>
      <c r="H7" s="15"/>
    </row>
    <row r="8" spans="1:11" x14ac:dyDescent="0.3">
      <c r="A8" s="17"/>
      <c r="B8" s="51"/>
      <c r="C8" s="12"/>
      <c r="D8" s="18"/>
      <c r="E8" s="18"/>
      <c r="F8" s="15"/>
      <c r="G8" s="19"/>
      <c r="H8" s="15"/>
    </row>
    <row r="9" spans="1:11" x14ac:dyDescent="0.3">
      <c r="B9" s="51"/>
    </row>
    <row r="10" spans="1:11" x14ac:dyDescent="0.3">
      <c r="B10" s="51"/>
      <c r="G10" s="40"/>
    </row>
    <row r="11" spans="1:11" x14ac:dyDescent="0.3">
      <c r="B11" s="51"/>
    </row>
    <row r="12" spans="1:11" x14ac:dyDescent="0.3">
      <c r="B12" s="51"/>
    </row>
    <row r="13" spans="1:11" x14ac:dyDescent="0.3">
      <c r="B13" s="51"/>
    </row>
    <row r="14" spans="1:11" x14ac:dyDescent="0.3">
      <c r="B14" s="51"/>
    </row>
    <row r="15" spans="1:11" x14ac:dyDescent="0.3">
      <c r="B15" s="51"/>
    </row>
    <row r="16" spans="1:11" x14ac:dyDescent="0.3">
      <c r="B16" s="51"/>
    </row>
    <row r="17" spans="2:2" x14ac:dyDescent="0.3">
      <c r="B17" s="51"/>
    </row>
    <row r="18" spans="2:2" x14ac:dyDescent="0.3">
      <c r="B18" s="51"/>
    </row>
    <row r="19" spans="2:2" x14ac:dyDescent="0.3">
      <c r="B19" s="51"/>
    </row>
    <row r="20" spans="2:2" x14ac:dyDescent="0.3">
      <c r="B20" s="51"/>
    </row>
    <row r="21" spans="2:2" x14ac:dyDescent="0.3">
      <c r="B21" s="51"/>
    </row>
    <row r="22" spans="2:2" x14ac:dyDescent="0.3">
      <c r="B22" s="51"/>
    </row>
    <row r="23" spans="2:2" x14ac:dyDescent="0.3">
      <c r="B23" s="51"/>
    </row>
    <row r="24" spans="2:2" x14ac:dyDescent="0.3">
      <c r="B24" s="51"/>
    </row>
    <row r="26" spans="2:2" x14ac:dyDescent="0.3">
      <c r="B26" s="51"/>
    </row>
    <row r="27" spans="2:2" x14ac:dyDescent="0.3">
      <c r="B27" s="51"/>
    </row>
    <row r="28" spans="2:2" x14ac:dyDescent="0.3">
      <c r="B28" s="51"/>
    </row>
    <row r="29" spans="2:2" x14ac:dyDescent="0.3">
      <c r="B29" s="51"/>
    </row>
    <row r="30" spans="2:2" x14ac:dyDescent="0.3">
      <c r="B30" s="51"/>
    </row>
    <row r="31" spans="2:2" x14ac:dyDescent="0.3">
      <c r="B31" s="51"/>
    </row>
    <row r="32" spans="2:2" x14ac:dyDescent="0.3">
      <c r="B32" s="51"/>
    </row>
    <row r="33" spans="2:2" x14ac:dyDescent="0.3">
      <c r="B33" s="51"/>
    </row>
    <row r="34" spans="2:2" x14ac:dyDescent="0.3">
      <c r="B34" s="51"/>
    </row>
    <row r="35" spans="2:2" x14ac:dyDescent="0.3">
      <c r="B35" s="51"/>
    </row>
    <row r="36" spans="2:2" x14ac:dyDescent="0.3">
      <c r="B36" s="51"/>
    </row>
    <row r="37" spans="2:2" x14ac:dyDescent="0.3">
      <c r="B37" s="51"/>
    </row>
    <row r="38" spans="2:2" x14ac:dyDescent="0.3">
      <c r="B38" s="51"/>
    </row>
    <row r="39" spans="2:2" x14ac:dyDescent="0.3">
      <c r="B39" s="51"/>
    </row>
    <row r="40" spans="2:2" x14ac:dyDescent="0.3">
      <c r="B40" s="51"/>
    </row>
    <row r="41" spans="2:2" x14ac:dyDescent="0.3">
      <c r="B41" s="51"/>
    </row>
    <row r="42" spans="2:2" x14ac:dyDescent="0.3">
      <c r="B42" s="51"/>
    </row>
    <row r="43" spans="2:2" x14ac:dyDescent="0.3">
      <c r="B43" s="51"/>
    </row>
    <row r="45" spans="2:2" x14ac:dyDescent="0.3">
      <c r="B45" s="51"/>
    </row>
    <row r="46" spans="2:2" x14ac:dyDescent="0.3">
      <c r="B46" s="51"/>
    </row>
    <row r="47" spans="2:2" x14ac:dyDescent="0.3">
      <c r="B47" s="51"/>
    </row>
    <row r="48" spans="2:2"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heetViews>
  <sheetFormatPr baseColWidth="10" defaultColWidth="9.44140625" defaultRowHeight="14.4" x14ac:dyDescent="0.3"/>
  <cols>
    <col min="1" max="1" width="11.44140625" style="2" bestFit="1" customWidth="1"/>
    <col min="2" max="2" width="11.5546875" style="11" customWidth="1"/>
    <col min="3" max="3" width="21.44140625" style="11" customWidth="1"/>
    <col min="4" max="4" width="15.44140625" style="2" bestFit="1" customWidth="1"/>
    <col min="5" max="5" width="12.44140625" style="2" customWidth="1"/>
    <col min="6" max="7" width="12.5546875" style="2" bestFit="1" customWidth="1"/>
    <col min="8" max="8" width="10.5546875" style="2" bestFit="1" customWidth="1"/>
    <col min="9" max="16384" width="9.44140625" style="2"/>
  </cols>
  <sheetData>
    <row r="1" spans="1:9" x14ac:dyDescent="0.3">
      <c r="A1" s="2" t="s">
        <v>153</v>
      </c>
      <c r="B1" s="7" t="s">
        <v>219</v>
      </c>
      <c r="C1" s="7" t="s">
        <v>225</v>
      </c>
      <c r="D1" s="2" t="s">
        <v>154</v>
      </c>
      <c r="E1" s="2" t="s">
        <v>175</v>
      </c>
      <c r="F1" s="2" t="s">
        <v>87</v>
      </c>
      <c r="G1" s="2" t="s">
        <v>170</v>
      </c>
    </row>
    <row r="2" spans="1:9" x14ac:dyDescent="0.3">
      <c r="A2" s="12">
        <f>+Fecha_Fin</f>
        <v>45198</v>
      </c>
      <c r="B2" s="12" t="s">
        <v>185</v>
      </c>
      <c r="C2" s="12" t="s">
        <v>237</v>
      </c>
      <c r="D2" s="20" t="s">
        <v>233</v>
      </c>
      <c r="E2" s="20" t="s">
        <v>230</v>
      </c>
      <c r="F2" s="22">
        <v>0</v>
      </c>
      <c r="G2" s="22">
        <v>0</v>
      </c>
      <c r="H2" s="52"/>
      <c r="I2" s="4"/>
    </row>
    <row r="3" spans="1:9" x14ac:dyDescent="0.3">
      <c r="A3" s="17"/>
      <c r="B3" s="12"/>
      <c r="C3" s="12"/>
      <c r="D3" s="20"/>
      <c r="E3" s="20"/>
      <c r="F3" s="22"/>
      <c r="G3" s="22"/>
      <c r="H3" s="4"/>
      <c r="I3" s="4"/>
    </row>
    <row r="4" spans="1:9" x14ac:dyDescent="0.3">
      <c r="A4" s="17"/>
      <c r="B4" s="12"/>
      <c r="C4" s="12"/>
      <c r="D4" s="20"/>
      <c r="E4" s="20"/>
      <c r="F4" s="22"/>
      <c r="G4" s="22"/>
      <c r="H4" s="4"/>
      <c r="I4" s="4"/>
    </row>
    <row r="5" spans="1:9" x14ac:dyDescent="0.3">
      <c r="A5" s="17"/>
      <c r="B5" s="12"/>
      <c r="C5" s="12"/>
      <c r="D5" s="20"/>
      <c r="E5" s="20"/>
      <c r="F5" s="22"/>
      <c r="G5" s="22"/>
      <c r="H5" s="4"/>
      <c r="I5" s="4"/>
    </row>
    <row r="6" spans="1:9" x14ac:dyDescent="0.3">
      <c r="A6" s="17"/>
      <c r="B6" s="12"/>
      <c r="C6" s="12"/>
      <c r="D6" s="20"/>
      <c r="E6" s="20"/>
      <c r="F6" s="22"/>
      <c r="G6" s="22"/>
      <c r="H6" s="4"/>
      <c r="I6" s="4"/>
    </row>
    <row r="7" spans="1:9" x14ac:dyDescent="0.3">
      <c r="A7" s="17"/>
      <c r="B7" s="12"/>
      <c r="C7" s="12"/>
      <c r="D7" s="20"/>
      <c r="E7" s="20"/>
      <c r="F7" s="22"/>
      <c r="G7" s="22"/>
      <c r="H7" s="4"/>
      <c r="I7" s="4"/>
    </row>
    <row r="8" spans="1:9" x14ac:dyDescent="0.3">
      <c r="A8" s="17"/>
      <c r="B8" s="12"/>
      <c r="C8" s="12"/>
      <c r="D8" s="20"/>
      <c r="E8" s="20"/>
      <c r="F8" s="22"/>
      <c r="G8" s="22"/>
      <c r="H8" s="4"/>
      <c r="I8" s="4"/>
    </row>
    <row r="9" spans="1:9" x14ac:dyDescent="0.3">
      <c r="A9" s="17"/>
      <c r="B9" s="12"/>
      <c r="C9" s="12"/>
      <c r="D9" s="20"/>
      <c r="E9" s="20"/>
      <c r="F9" s="22"/>
      <c r="G9" s="22"/>
      <c r="H9" s="4"/>
      <c r="I9" s="4"/>
    </row>
    <row r="10" spans="1:9" x14ac:dyDescent="0.3">
      <c r="A10" s="17"/>
      <c r="B10" s="12"/>
      <c r="C10" s="12"/>
      <c r="D10" s="20"/>
      <c r="E10" s="20"/>
      <c r="F10" s="22"/>
      <c r="G10" s="22"/>
      <c r="H10" s="4"/>
      <c r="I10" s="4"/>
    </row>
    <row r="11" spans="1:9" x14ac:dyDescent="0.3">
      <c r="A11" s="17"/>
      <c r="B11" s="12"/>
      <c r="C11" s="12"/>
      <c r="D11" s="20"/>
      <c r="E11" s="20"/>
      <c r="F11" s="22"/>
      <c r="G11" s="22"/>
      <c r="H11" s="4"/>
      <c r="I11" s="4"/>
    </row>
    <row r="12" spans="1:9" x14ac:dyDescent="0.3">
      <c r="A12" s="17"/>
      <c r="B12" s="12"/>
      <c r="C12" s="12"/>
      <c r="D12" s="20"/>
      <c r="E12" s="20"/>
      <c r="F12" s="22"/>
      <c r="G12" s="22"/>
      <c r="H12" s="4"/>
      <c r="I12" s="4"/>
    </row>
    <row r="13" spans="1:9" x14ac:dyDescent="0.3">
      <c r="A13" s="17"/>
      <c r="B13" s="12"/>
      <c r="C13" s="12"/>
      <c r="D13" s="20"/>
      <c r="E13" s="20"/>
      <c r="F13" s="22"/>
      <c r="G13" s="22"/>
      <c r="H13" s="4"/>
      <c r="I13" s="4"/>
    </row>
    <row r="14" spans="1:9" x14ac:dyDescent="0.3">
      <c r="A14" s="17"/>
      <c r="B14" s="12"/>
      <c r="C14" s="12"/>
      <c r="D14" s="20"/>
      <c r="E14" s="20"/>
      <c r="F14" s="22"/>
      <c r="G14" s="22"/>
      <c r="H14" s="4"/>
      <c r="I14" s="4"/>
    </row>
    <row r="15" spans="1:9" x14ac:dyDescent="0.3">
      <c r="A15" s="17"/>
      <c r="B15" s="12"/>
      <c r="C15" s="12"/>
      <c r="D15" s="20"/>
      <c r="E15" s="20"/>
      <c r="F15" s="22"/>
      <c r="G15" s="22"/>
      <c r="H15" s="4"/>
      <c r="I15" s="4"/>
    </row>
    <row r="16" spans="1:9" x14ac:dyDescent="0.3">
      <c r="A16" s="17"/>
      <c r="B16" s="12"/>
      <c r="C16" s="12"/>
      <c r="D16" s="20"/>
      <c r="E16" s="20"/>
      <c r="F16" s="22"/>
      <c r="G16" s="22"/>
      <c r="H16" s="4"/>
      <c r="I16" s="4"/>
    </row>
    <row r="17" spans="1:9" x14ac:dyDescent="0.3">
      <c r="A17" s="17"/>
      <c r="B17" s="12"/>
      <c r="C17" s="12"/>
      <c r="D17" s="20"/>
      <c r="E17" s="20"/>
      <c r="F17" s="22"/>
      <c r="G17" s="22"/>
      <c r="H17" s="4"/>
      <c r="I17" s="4"/>
    </row>
    <row r="18" spans="1:9" x14ac:dyDescent="0.3">
      <c r="A18" s="17"/>
      <c r="B18" s="12"/>
      <c r="C18" s="12"/>
      <c r="D18" s="20"/>
      <c r="E18" s="20"/>
      <c r="F18" s="22"/>
      <c r="G18" s="22"/>
      <c r="H18" s="4"/>
      <c r="I18" s="4"/>
    </row>
    <row r="19" spans="1:9" x14ac:dyDescent="0.3">
      <c r="A19" s="17"/>
      <c r="B19" s="12"/>
      <c r="C19" s="12"/>
      <c r="D19" s="20"/>
      <c r="E19" s="20"/>
      <c r="F19" s="22"/>
      <c r="G19" s="22"/>
      <c r="H19" s="4"/>
      <c r="I19" s="4"/>
    </row>
    <row r="20" spans="1:9" x14ac:dyDescent="0.3">
      <c r="A20" s="17"/>
      <c r="B20" s="12"/>
      <c r="C20" s="12"/>
      <c r="D20" s="20"/>
      <c r="E20" s="20"/>
      <c r="F20" s="22"/>
      <c r="G20" s="22"/>
      <c r="H20" s="4"/>
      <c r="I20" s="4"/>
    </row>
    <row r="21" spans="1:9" x14ac:dyDescent="0.3">
      <c r="A21" s="17"/>
      <c r="B21" s="12"/>
      <c r="C21" s="12"/>
      <c r="D21" s="20"/>
      <c r="E21" s="20"/>
      <c r="F21" s="22"/>
      <c r="G21" s="22"/>
      <c r="H21" s="4"/>
      <c r="I21" s="4"/>
    </row>
    <row r="22" spans="1:9" x14ac:dyDescent="0.3">
      <c r="A22" s="17"/>
      <c r="B22" s="12"/>
      <c r="C22" s="12"/>
      <c r="D22" s="20"/>
      <c r="E22" s="20"/>
      <c r="F22" s="22"/>
      <c r="G22" s="22"/>
      <c r="H22" s="4"/>
      <c r="I22" s="4"/>
    </row>
    <row r="23" spans="1:9" x14ac:dyDescent="0.3">
      <c r="A23" s="17"/>
      <c r="B23" s="12"/>
      <c r="C23" s="12"/>
      <c r="D23" s="20"/>
      <c r="E23" s="20"/>
      <c r="F23" s="22"/>
      <c r="G23" s="22"/>
      <c r="H23" s="4"/>
      <c r="I23" s="4"/>
    </row>
    <row r="24" spans="1:9" x14ac:dyDescent="0.3">
      <c r="A24" s="17"/>
      <c r="B24" s="12"/>
      <c r="C24" s="12"/>
      <c r="D24" s="20"/>
      <c r="E24" s="20"/>
      <c r="F24" s="22"/>
      <c r="G24" s="22"/>
      <c r="H24" s="4"/>
      <c r="I24" s="4"/>
    </row>
    <row r="25" spans="1:9" x14ac:dyDescent="0.3">
      <c r="A25" s="17"/>
      <c r="B25" s="12"/>
      <c r="C25" s="12"/>
      <c r="D25" s="20"/>
      <c r="E25" s="20"/>
      <c r="F25" s="22"/>
      <c r="G25" s="22"/>
      <c r="H25" s="4"/>
      <c r="I25" s="4"/>
    </row>
    <row r="26" spans="1:9" x14ac:dyDescent="0.3">
      <c r="A26" s="17"/>
      <c r="B26" s="12"/>
      <c r="C26" s="12"/>
      <c r="D26" s="20"/>
      <c r="E26" s="20"/>
      <c r="F26" s="22"/>
      <c r="G26" s="22"/>
      <c r="H26" s="4"/>
      <c r="I26" s="4"/>
    </row>
    <row r="27" spans="1:9" x14ac:dyDescent="0.3">
      <c r="A27" s="17"/>
      <c r="B27" s="12"/>
      <c r="C27" s="12"/>
      <c r="D27" s="20"/>
      <c r="E27" s="20"/>
      <c r="F27" s="22"/>
      <c r="G27" s="22"/>
      <c r="H27" s="4"/>
      <c r="I27" s="4"/>
    </row>
    <row r="28" spans="1:9" x14ac:dyDescent="0.3">
      <c r="A28" s="17"/>
      <c r="B28" s="12"/>
      <c r="C28" s="12"/>
      <c r="D28" s="20"/>
      <c r="E28" s="20"/>
      <c r="F28" s="22"/>
      <c r="G28" s="22"/>
      <c r="H28" s="4"/>
      <c r="I28" s="4"/>
    </row>
    <row r="29" spans="1:9" x14ac:dyDescent="0.3">
      <c r="A29" s="17"/>
      <c r="B29" s="12"/>
      <c r="C29" s="12"/>
      <c r="D29" s="20"/>
      <c r="E29" s="20"/>
      <c r="F29" s="22"/>
      <c r="G29" s="22"/>
      <c r="H29" s="4"/>
      <c r="I29" s="4"/>
    </row>
    <row r="30" spans="1:9" x14ac:dyDescent="0.3">
      <c r="A30" s="17"/>
      <c r="B30" s="12"/>
      <c r="C30" s="12"/>
      <c r="D30" s="20"/>
      <c r="E30" s="20"/>
      <c r="F30" s="22"/>
      <c r="G30" s="22"/>
      <c r="H30" s="4"/>
      <c r="I30" s="4"/>
    </row>
    <row r="31" spans="1:9" x14ac:dyDescent="0.3">
      <c r="A31" s="17"/>
      <c r="B31" s="12"/>
      <c r="C31" s="12"/>
      <c r="D31" s="20"/>
      <c r="E31" s="20"/>
      <c r="F31" s="22"/>
      <c r="G31" s="22"/>
      <c r="H31" s="4"/>
      <c r="I31" s="4"/>
    </row>
    <row r="32" spans="1:9" x14ac:dyDescent="0.3">
      <c r="A32" s="17"/>
      <c r="B32" s="12"/>
      <c r="C32" s="12"/>
      <c r="D32" s="20"/>
      <c r="E32" s="20"/>
      <c r="F32" s="22"/>
      <c r="G32" s="22"/>
      <c r="H32" s="4"/>
      <c r="I32" s="4"/>
    </row>
    <row r="33" spans="1:9" x14ac:dyDescent="0.3">
      <c r="A33" s="17"/>
      <c r="B33" s="12"/>
      <c r="C33" s="12"/>
      <c r="D33" s="20"/>
      <c r="E33" s="20"/>
      <c r="F33" s="22"/>
      <c r="G33" s="22"/>
      <c r="H33" s="4"/>
      <c r="I33" s="4"/>
    </row>
    <row r="34" spans="1:9" x14ac:dyDescent="0.3">
      <c r="A34" s="17"/>
      <c r="B34" s="12"/>
      <c r="C34" s="12"/>
      <c r="D34" s="20"/>
      <c r="E34" s="20"/>
      <c r="F34" s="22"/>
      <c r="G34" s="22"/>
      <c r="H34" s="4"/>
      <c r="I34" s="4"/>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E3" sqref="E3"/>
    </sheetView>
  </sheetViews>
  <sheetFormatPr baseColWidth="10" defaultColWidth="9.44140625" defaultRowHeight="14.4" x14ac:dyDescent="0.3"/>
  <cols>
    <col min="1" max="1" width="11.44140625" bestFit="1" customWidth="1"/>
    <col min="2" max="2" width="16.5546875" style="11" customWidth="1"/>
    <col min="3" max="3" width="24.44140625" style="11" customWidth="1"/>
    <col min="4" max="4" width="18.44140625" bestFit="1" customWidth="1"/>
    <col min="5" max="5" width="8.5546875" bestFit="1" customWidth="1"/>
  </cols>
  <sheetData>
    <row r="1" spans="1:5" x14ac:dyDescent="0.3">
      <c r="A1" s="2" t="s">
        <v>153</v>
      </c>
      <c r="B1" s="7" t="s">
        <v>219</v>
      </c>
      <c r="C1" s="7" t="s">
        <v>225</v>
      </c>
      <c r="D1" s="2" t="s">
        <v>154</v>
      </c>
      <c r="E1" s="2" t="s">
        <v>89</v>
      </c>
    </row>
    <row r="2" spans="1:5" x14ac:dyDescent="0.3">
      <c r="A2" s="12">
        <f>+Fecha_Fin</f>
        <v>45198</v>
      </c>
      <c r="B2" s="12" t="s">
        <v>185</v>
      </c>
      <c r="C2" s="58" t="s">
        <v>237</v>
      </c>
      <c r="D2" s="58" t="s">
        <v>238</v>
      </c>
      <c r="E2" s="15">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heetViews>
  <sheetFormatPr baseColWidth="10" defaultColWidth="9.44140625" defaultRowHeight="14.4" x14ac:dyDescent="0.3"/>
  <cols>
    <col min="1" max="1" width="11.44140625" bestFit="1" customWidth="1"/>
    <col min="2" max="2" width="16.5546875" style="11" customWidth="1"/>
    <col min="3" max="3" width="24.44140625" style="11" customWidth="1"/>
    <col min="4" max="4" width="19.44140625" customWidth="1"/>
    <col min="5" max="6" width="12.5546875" customWidth="1"/>
  </cols>
  <sheetData>
    <row r="1" spans="1:6" x14ac:dyDescent="0.3">
      <c r="A1" t="s">
        <v>153</v>
      </c>
      <c r="B1" s="7" t="s">
        <v>219</v>
      </c>
      <c r="C1" s="7" t="s">
        <v>225</v>
      </c>
      <c r="D1" t="s">
        <v>154</v>
      </c>
      <c r="E1" t="s">
        <v>173</v>
      </c>
      <c r="F1" t="s">
        <v>132</v>
      </c>
    </row>
    <row r="2" spans="1:6" x14ac:dyDescent="0.3">
      <c r="A2" s="12">
        <f>+Fecha_Fin</f>
        <v>45198</v>
      </c>
      <c r="B2" s="12" t="s">
        <v>185</v>
      </c>
      <c r="C2" s="12" t="s">
        <v>237</v>
      </c>
      <c r="D2" s="16" t="s">
        <v>239</v>
      </c>
      <c r="E2" s="125">
        <v>1</v>
      </c>
      <c r="F2" s="125">
        <v>0</v>
      </c>
    </row>
    <row r="3" spans="1:6" x14ac:dyDescent="0.3">
      <c r="A3" s="14"/>
      <c r="B3" s="12"/>
      <c r="C3" s="12"/>
      <c r="D3" s="16"/>
      <c r="E3" s="21"/>
      <c r="F3" s="21"/>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heetViews>
  <sheetFormatPr baseColWidth="10" defaultColWidth="9.44140625" defaultRowHeight="14.4" x14ac:dyDescent="0.3"/>
  <cols>
    <col min="1" max="1" width="11.44140625" bestFit="1" customWidth="1"/>
    <col min="2" max="2" width="16.5546875" style="11" customWidth="1"/>
    <col min="3" max="3" width="24.44140625" style="11" customWidth="1"/>
    <col min="4" max="5" width="11.5546875" customWidth="1"/>
    <col min="6" max="7" width="11" bestFit="1" customWidth="1"/>
  </cols>
  <sheetData>
    <row r="1" spans="1:7" x14ac:dyDescent="0.3">
      <c r="A1" t="s">
        <v>153</v>
      </c>
      <c r="B1" s="7" t="s">
        <v>219</v>
      </c>
      <c r="C1" s="7" t="s">
        <v>225</v>
      </c>
      <c r="D1" t="s">
        <v>154</v>
      </c>
      <c r="E1" t="s">
        <v>175</v>
      </c>
      <c r="F1" s="134" t="s">
        <v>83</v>
      </c>
      <c r="G1" s="134" t="s">
        <v>84</v>
      </c>
    </row>
    <row r="2" spans="1:7" x14ac:dyDescent="0.3">
      <c r="A2" s="12">
        <f>+Fecha_Fin</f>
        <v>45198</v>
      </c>
      <c r="B2" s="53" t="s">
        <v>185</v>
      </c>
      <c r="C2" s="53" t="s">
        <v>237</v>
      </c>
      <c r="D2" s="55"/>
      <c r="E2" s="55" t="s">
        <v>230</v>
      </c>
      <c r="F2" s="134" t="s">
        <v>226</v>
      </c>
      <c r="G2" s="134" t="s">
        <v>226</v>
      </c>
    </row>
    <row r="3" spans="1:7" x14ac:dyDescent="0.3">
      <c r="A3" s="12"/>
      <c r="B3" s="12"/>
      <c r="C3" s="12"/>
      <c r="D3" s="16"/>
      <c r="E3" s="16"/>
      <c r="F3" s="15"/>
      <c r="G3" s="15"/>
    </row>
    <row r="4" spans="1:7" x14ac:dyDescent="0.3">
      <c r="A4" s="12"/>
      <c r="B4" s="12"/>
      <c r="C4" s="12"/>
      <c r="D4" s="16"/>
      <c r="E4" s="16"/>
      <c r="F4" s="15"/>
      <c r="G4" s="15"/>
    </row>
    <row r="5" spans="1:7" x14ac:dyDescent="0.3">
      <c r="A5" s="12"/>
      <c r="B5" s="12"/>
      <c r="C5" s="12"/>
      <c r="D5" s="16"/>
      <c r="E5" s="16"/>
      <c r="F5" s="15"/>
      <c r="G5" s="15"/>
    </row>
    <row r="6" spans="1:7" x14ac:dyDescent="0.3">
      <c r="A6" s="12"/>
      <c r="B6" s="12"/>
      <c r="C6" s="12"/>
      <c r="D6" s="16"/>
      <c r="E6" s="16"/>
      <c r="F6" s="15"/>
      <c r="G6" s="15"/>
    </row>
    <row r="7" spans="1:7" x14ac:dyDescent="0.3">
      <c r="A7" s="12"/>
      <c r="B7" s="12"/>
      <c r="C7" s="12"/>
      <c r="D7" s="16"/>
      <c r="E7" s="16"/>
      <c r="F7" s="15"/>
      <c r="G7" s="15"/>
    </row>
    <row r="8" spans="1:7" x14ac:dyDescent="0.3">
      <c r="A8" s="12"/>
      <c r="B8" s="12"/>
      <c r="C8" s="12"/>
      <c r="D8" s="16"/>
      <c r="E8" s="16"/>
      <c r="F8" s="15"/>
      <c r="G8" s="15"/>
    </row>
    <row r="9" spans="1:7" x14ac:dyDescent="0.3">
      <c r="A9" s="12"/>
      <c r="B9" s="12"/>
      <c r="C9" s="12"/>
      <c r="D9" s="16"/>
      <c r="E9" s="16"/>
      <c r="F9" s="15"/>
      <c r="G9" s="15"/>
    </row>
    <row r="10" spans="1:7" x14ac:dyDescent="0.3">
      <c r="A10" s="12"/>
      <c r="B10" s="12"/>
      <c r="C10" s="12"/>
      <c r="D10" s="16"/>
      <c r="E10" s="16"/>
      <c r="F10" s="15"/>
      <c r="G10" s="15"/>
    </row>
    <row r="11" spans="1:7" x14ac:dyDescent="0.3">
      <c r="A11" s="12"/>
      <c r="B11" s="12"/>
      <c r="C11" s="12"/>
      <c r="D11" s="16"/>
      <c r="E11" s="16"/>
      <c r="F11" s="15"/>
      <c r="G11" s="15"/>
    </row>
    <row r="12" spans="1:7" x14ac:dyDescent="0.3">
      <c r="A12" s="12"/>
      <c r="B12" s="12"/>
      <c r="C12" s="12"/>
      <c r="D12" s="16"/>
      <c r="E12" s="16"/>
      <c r="F12" s="15"/>
      <c r="G12" s="15"/>
    </row>
    <row r="13" spans="1:7" x14ac:dyDescent="0.3">
      <c r="A13" s="12"/>
      <c r="B13" s="12"/>
      <c r="C13" s="12"/>
      <c r="D13" s="16"/>
      <c r="E13" s="16"/>
      <c r="F13" s="15"/>
      <c r="G13" s="1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heetViews>
  <sheetFormatPr baseColWidth="10" defaultColWidth="9.44140625" defaultRowHeight="14.4" x14ac:dyDescent="0.3"/>
  <cols>
    <col min="1" max="1" width="11" bestFit="1" customWidth="1"/>
    <col min="2" max="2" width="16.5546875" style="11" customWidth="1"/>
    <col min="3" max="3" width="24.44140625" style="11" customWidth="1"/>
    <col min="4" max="4" width="16.5546875" bestFit="1" customWidth="1"/>
    <col min="5" max="5" width="17.5546875" customWidth="1"/>
  </cols>
  <sheetData>
    <row r="1" spans="1:6" x14ac:dyDescent="0.3">
      <c r="A1" t="s">
        <v>153</v>
      </c>
      <c r="B1" s="7" t="s">
        <v>219</v>
      </c>
      <c r="C1" s="7" t="s">
        <v>225</v>
      </c>
      <c r="D1" t="s">
        <v>154</v>
      </c>
      <c r="E1" s="121" t="s">
        <v>136</v>
      </c>
    </row>
    <row r="2" spans="1:6" x14ac:dyDescent="0.3">
      <c r="A2" s="12">
        <f>+Fecha_Fin</f>
        <v>45198</v>
      </c>
      <c r="B2" s="53" t="s">
        <v>185</v>
      </c>
      <c r="C2" s="53" t="s">
        <v>237</v>
      </c>
      <c r="D2" s="55" t="s">
        <v>186</v>
      </c>
      <c r="E2" s="122"/>
    </row>
    <row r="4" spans="1:6" x14ac:dyDescent="0.3">
      <c r="A4" s="8"/>
      <c r="D4" s="9"/>
      <c r="E4" s="10"/>
      <c r="F4" s="10"/>
    </row>
    <row r="5" spans="1:6" x14ac:dyDescent="0.3">
      <c r="A5" s="8"/>
      <c r="D5" s="9"/>
      <c r="E5" s="10"/>
      <c r="F5" s="10"/>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2"/>
  <sheetViews>
    <sheetView workbookViewId="0">
      <selection activeCell="F16" sqref="F16"/>
    </sheetView>
  </sheetViews>
  <sheetFormatPr baseColWidth="10" defaultColWidth="9.44140625" defaultRowHeight="14.4" x14ac:dyDescent="0.3"/>
  <cols>
    <col min="1" max="1" width="13.5546875" customWidth="1"/>
    <col min="2" max="2" width="16.5546875" style="11" customWidth="1"/>
    <col min="3" max="3" width="24.44140625" style="11" customWidth="1"/>
    <col min="4" max="4" width="18" customWidth="1"/>
    <col min="5" max="5" width="9.44140625" customWidth="1"/>
    <col min="6" max="6" width="10.44140625" customWidth="1"/>
    <col min="7" max="9" width="9.44140625" customWidth="1"/>
    <col min="10" max="10" width="10.44140625" customWidth="1"/>
    <col min="11" max="11" width="10.5546875" customWidth="1"/>
    <col min="12" max="12" width="9.44140625" customWidth="1"/>
  </cols>
  <sheetData>
    <row r="1" spans="1:13" x14ac:dyDescent="0.3">
      <c r="A1" t="s">
        <v>153</v>
      </c>
      <c r="B1" s="7" t="s">
        <v>219</v>
      </c>
      <c r="C1" s="7" t="s">
        <v>225</v>
      </c>
      <c r="D1" t="s">
        <v>154</v>
      </c>
      <c r="E1" s="29" t="s">
        <v>105</v>
      </c>
      <c r="F1" s="29" t="s">
        <v>106</v>
      </c>
      <c r="G1" s="29" t="s">
        <v>107</v>
      </c>
      <c r="H1" s="29" t="s">
        <v>138</v>
      </c>
      <c r="I1" s="29" t="s">
        <v>139</v>
      </c>
      <c r="J1" s="29" t="s">
        <v>140</v>
      </c>
      <c r="K1" s="2"/>
      <c r="L1" s="2"/>
      <c r="M1" s="2"/>
    </row>
    <row r="2" spans="1:13" x14ac:dyDescent="0.3">
      <c r="A2" s="12">
        <v>45198</v>
      </c>
      <c r="B2" s="12" t="s">
        <v>220</v>
      </c>
      <c r="C2" s="12" t="s">
        <v>240</v>
      </c>
      <c r="D2" s="16" t="s">
        <v>167</v>
      </c>
      <c r="E2" s="59" t="s">
        <v>226</v>
      </c>
      <c r="F2" s="59">
        <v>0.55530000000000002</v>
      </c>
      <c r="G2" s="59">
        <v>0.84109999999999996</v>
      </c>
      <c r="H2" s="59" t="s">
        <v>226</v>
      </c>
      <c r="I2" s="59">
        <v>0.63619999999999999</v>
      </c>
      <c r="J2" s="59">
        <v>0.87670000000000003</v>
      </c>
      <c r="K2" s="134"/>
      <c r="L2" s="134"/>
    </row>
    <row r="3" spans="1:13" x14ac:dyDescent="0.3">
      <c r="A3" s="12">
        <v>45198</v>
      </c>
      <c r="B3" s="12" t="s">
        <v>220</v>
      </c>
      <c r="C3" s="12" t="s">
        <v>240</v>
      </c>
      <c r="D3" s="16" t="s">
        <v>168</v>
      </c>
      <c r="E3" s="59" t="s">
        <v>226</v>
      </c>
      <c r="F3" s="59">
        <v>0.58740000000000003</v>
      </c>
      <c r="G3" s="59">
        <v>0.85819999999999996</v>
      </c>
      <c r="H3" s="59" t="s">
        <v>226</v>
      </c>
      <c r="I3" s="59">
        <v>0.67020000000000002</v>
      </c>
      <c r="J3" s="59">
        <v>0.88939999999999997</v>
      </c>
      <c r="K3" s="134"/>
      <c r="L3" s="134"/>
    </row>
    <row r="4" spans="1:13" x14ac:dyDescent="0.3">
      <c r="A4" s="12">
        <v>45198</v>
      </c>
      <c r="B4" s="12" t="s">
        <v>220</v>
      </c>
      <c r="C4" s="12" t="s">
        <v>241</v>
      </c>
      <c r="D4" s="16" t="s">
        <v>167</v>
      </c>
      <c r="E4" s="59">
        <v>0.74539999999999995</v>
      </c>
      <c r="F4" s="158" t="s">
        <v>226</v>
      </c>
      <c r="G4" s="59" t="s">
        <v>226</v>
      </c>
      <c r="H4" s="194" t="s">
        <v>226</v>
      </c>
      <c r="I4" s="59">
        <v>0.77049999999999996</v>
      </c>
      <c r="J4" s="59">
        <v>0.96340221238908541</v>
      </c>
      <c r="K4" s="134"/>
      <c r="L4" s="134"/>
    </row>
    <row r="5" spans="1:13" x14ac:dyDescent="0.3">
      <c r="A5" s="12">
        <v>45198</v>
      </c>
      <c r="B5" s="12" t="s">
        <v>220</v>
      </c>
      <c r="C5" s="12" t="s">
        <v>241</v>
      </c>
      <c r="D5" s="16" t="s">
        <v>168</v>
      </c>
      <c r="E5" s="59">
        <v>0.81100000000000005</v>
      </c>
      <c r="F5" s="158" t="s">
        <v>226</v>
      </c>
      <c r="G5" s="59" t="s">
        <v>226</v>
      </c>
      <c r="H5" s="194" t="s">
        <v>226</v>
      </c>
      <c r="I5" s="59">
        <v>0.86299999999999999</v>
      </c>
      <c r="J5" s="59">
        <v>0.99028772600560799</v>
      </c>
      <c r="K5" s="134"/>
      <c r="L5" s="134"/>
    </row>
    <row r="6" spans="1:13" x14ac:dyDescent="0.3">
      <c r="A6" s="12">
        <v>45198</v>
      </c>
      <c r="B6" s="12" t="s">
        <v>220</v>
      </c>
      <c r="C6" s="12" t="s">
        <v>242</v>
      </c>
      <c r="D6" s="16" t="s">
        <v>167</v>
      </c>
      <c r="E6" s="59" t="s">
        <v>226</v>
      </c>
      <c r="F6" s="59" t="s">
        <v>226</v>
      </c>
      <c r="G6" s="59" t="s">
        <v>226</v>
      </c>
      <c r="H6" s="59"/>
      <c r="I6" s="59" t="s">
        <v>226</v>
      </c>
      <c r="J6" s="59" t="s">
        <v>226</v>
      </c>
      <c r="K6" s="134"/>
      <c r="L6" s="134"/>
    </row>
    <row r="7" spans="1:13" x14ac:dyDescent="0.3">
      <c r="A7" s="12">
        <v>45198</v>
      </c>
      <c r="B7" s="12" t="s">
        <v>220</v>
      </c>
      <c r="C7" s="12" t="s">
        <v>242</v>
      </c>
      <c r="D7" s="16" t="s">
        <v>168</v>
      </c>
      <c r="E7" s="59" t="s">
        <v>226</v>
      </c>
      <c r="F7" s="59" t="s">
        <v>226</v>
      </c>
      <c r="G7" s="59" t="s">
        <v>226</v>
      </c>
      <c r="H7" s="59" t="s">
        <v>226</v>
      </c>
      <c r="I7" s="59" t="s">
        <v>226</v>
      </c>
      <c r="J7" s="59" t="s">
        <v>226</v>
      </c>
      <c r="K7" s="134"/>
      <c r="L7" s="134"/>
    </row>
    <row r="8" spans="1:13" x14ac:dyDescent="0.3">
      <c r="A8" s="12">
        <v>45198</v>
      </c>
      <c r="B8" s="12" t="s">
        <v>220</v>
      </c>
      <c r="C8" s="12" t="s">
        <v>249</v>
      </c>
      <c r="D8" s="16" t="s">
        <v>167</v>
      </c>
      <c r="E8" s="59" t="s">
        <v>226</v>
      </c>
      <c r="F8" s="59" t="s">
        <v>226</v>
      </c>
      <c r="G8" s="59" t="s">
        <v>226</v>
      </c>
      <c r="H8" s="59" t="s">
        <v>226</v>
      </c>
      <c r="I8" s="59" t="s">
        <v>226</v>
      </c>
      <c r="J8" s="59" t="s">
        <v>226</v>
      </c>
      <c r="K8" s="134"/>
      <c r="L8" s="134"/>
    </row>
    <row r="9" spans="1:13" x14ac:dyDescent="0.3">
      <c r="A9" s="12">
        <v>45198</v>
      </c>
      <c r="B9" s="12" t="s">
        <v>220</v>
      </c>
      <c r="C9" s="12" t="s">
        <v>249</v>
      </c>
      <c r="D9" s="16" t="s">
        <v>168</v>
      </c>
      <c r="E9" s="59" t="s">
        <v>226</v>
      </c>
      <c r="F9" s="59" t="s">
        <v>226</v>
      </c>
      <c r="G9" s="59" t="s">
        <v>226</v>
      </c>
      <c r="H9" s="59" t="s">
        <v>226</v>
      </c>
      <c r="I9" s="59" t="s">
        <v>226</v>
      </c>
      <c r="J9" s="59" t="s">
        <v>226</v>
      </c>
      <c r="K9" s="134"/>
      <c r="L9" s="134"/>
    </row>
    <row r="10" spans="1:13" x14ac:dyDescent="0.3">
      <c r="A10" s="12">
        <v>45198</v>
      </c>
      <c r="B10" s="12" t="s">
        <v>220</v>
      </c>
      <c r="C10" s="12" t="s">
        <v>251</v>
      </c>
      <c r="D10" s="16" t="s">
        <v>167</v>
      </c>
      <c r="E10" s="59">
        <v>0.87829999999999997</v>
      </c>
      <c r="F10" s="59" t="s">
        <v>226</v>
      </c>
      <c r="G10" s="59" t="s">
        <v>226</v>
      </c>
      <c r="H10" s="59">
        <v>0.85350000000000004</v>
      </c>
      <c r="I10" s="59" t="s">
        <v>226</v>
      </c>
      <c r="J10" s="59" t="s">
        <v>226</v>
      </c>
      <c r="K10" s="134"/>
      <c r="L10" s="134"/>
    </row>
    <row r="11" spans="1:13" x14ac:dyDescent="0.3">
      <c r="A11" s="12">
        <v>45198</v>
      </c>
      <c r="B11" s="12" t="s">
        <v>220</v>
      </c>
      <c r="C11" s="12" t="s">
        <v>251</v>
      </c>
      <c r="D11" s="16" t="s">
        <v>168</v>
      </c>
      <c r="E11" s="59">
        <v>0.92889999999999995</v>
      </c>
      <c r="F11" s="59" t="s">
        <v>226</v>
      </c>
      <c r="G11" s="59" t="s">
        <v>226</v>
      </c>
      <c r="H11" s="59">
        <v>0.9173</v>
      </c>
      <c r="I11" s="59" t="s">
        <v>226</v>
      </c>
      <c r="J11" s="59" t="s">
        <v>226</v>
      </c>
      <c r="K11" s="134"/>
      <c r="L11" s="134"/>
    </row>
    <row r="22" spans="7:7" x14ac:dyDescent="0.3">
      <c r="G22" s="12"/>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heetViews>
  <sheetFormatPr baseColWidth="10" defaultColWidth="9.44140625" defaultRowHeight="14.4" x14ac:dyDescent="0.3"/>
  <cols>
    <col min="1" max="1" width="11.44140625" style="24" bestFit="1" customWidth="1"/>
    <col min="2" max="2" width="16.5546875" style="11" customWidth="1"/>
    <col min="3" max="3" width="24.44140625" style="11" customWidth="1"/>
    <col min="4" max="4" width="8.44140625" style="24" bestFit="1" customWidth="1"/>
    <col min="5" max="5" width="8.5546875" style="24" bestFit="1" customWidth="1"/>
    <col min="6" max="18" width="11.5546875" style="24" customWidth="1"/>
  </cols>
  <sheetData>
    <row r="1" spans="1:18" x14ac:dyDescent="0.3">
      <c r="A1" s="24" t="s">
        <v>153</v>
      </c>
      <c r="B1" s="7" t="s">
        <v>219</v>
      </c>
      <c r="C1" s="7" t="s">
        <v>225</v>
      </c>
      <c r="D1" s="24" t="s">
        <v>246</v>
      </c>
      <c r="E1" s="24" t="s">
        <v>175</v>
      </c>
      <c r="F1" s="25" t="s">
        <v>146</v>
      </c>
      <c r="G1" s="25" t="s">
        <v>147</v>
      </c>
      <c r="H1" s="25" t="s">
        <v>194</v>
      </c>
      <c r="I1" s="25" t="s">
        <v>195</v>
      </c>
      <c r="J1" s="25" t="s">
        <v>196</v>
      </c>
      <c r="K1" s="25" t="s">
        <v>149</v>
      </c>
      <c r="L1" s="25" t="s">
        <v>150</v>
      </c>
      <c r="M1" s="25" t="s">
        <v>213</v>
      </c>
      <c r="N1" s="25" t="s">
        <v>247</v>
      </c>
      <c r="O1" s="25" t="s">
        <v>214</v>
      </c>
      <c r="P1" s="25" t="s">
        <v>248</v>
      </c>
      <c r="Q1" s="25" t="s">
        <v>151</v>
      </c>
      <c r="R1" s="25" t="s">
        <v>152</v>
      </c>
    </row>
    <row r="2" spans="1:18" x14ac:dyDescent="0.3">
      <c r="A2" s="12">
        <f>+Fecha_Fin</f>
        <v>45198</v>
      </c>
      <c r="B2" s="12" t="s">
        <v>185</v>
      </c>
      <c r="C2" s="12" t="s">
        <v>237</v>
      </c>
      <c r="D2" s="133" t="s">
        <v>226</v>
      </c>
      <c r="E2" s="66" t="s">
        <v>226</v>
      </c>
      <c r="F2" s="66" t="s">
        <v>226</v>
      </c>
      <c r="G2" s="66" t="s">
        <v>226</v>
      </c>
      <c r="H2" s="66" t="s">
        <v>226</v>
      </c>
      <c r="I2" s="66" t="s">
        <v>226</v>
      </c>
      <c r="J2" s="66" t="s">
        <v>226</v>
      </c>
      <c r="K2" s="66" t="s">
        <v>226</v>
      </c>
      <c r="L2" s="66" t="s">
        <v>226</v>
      </c>
      <c r="M2" s="66" t="s">
        <v>226</v>
      </c>
      <c r="N2" s="66" t="s">
        <v>226</v>
      </c>
      <c r="O2" s="66" t="s">
        <v>226</v>
      </c>
      <c r="P2" s="66" t="s">
        <v>226</v>
      </c>
      <c r="Q2" s="66" t="s">
        <v>226</v>
      </c>
      <c r="R2" s="66" t="s">
        <v>226</v>
      </c>
    </row>
    <row r="3" spans="1:18" x14ac:dyDescent="0.3">
      <c r="A3" s="12"/>
      <c r="B3" s="27"/>
      <c r="C3" s="27"/>
      <c r="D3" s="26"/>
      <c r="E3" s="26"/>
      <c r="F3" s="26"/>
      <c r="G3" s="26"/>
      <c r="H3" s="26"/>
      <c r="I3" s="26"/>
      <c r="J3" s="26"/>
      <c r="K3" s="26"/>
      <c r="L3" s="26"/>
      <c r="M3" s="26"/>
      <c r="N3" s="26"/>
      <c r="O3" s="26"/>
      <c r="P3" s="26"/>
      <c r="Q3" s="26"/>
      <c r="R3" s="26"/>
    </row>
  </sheetData>
  <pageMargins left="0.7" right="0.7" top="0.75" bottom="0.75" header="0.3" footer="0.3"/>
  <pageSetup paperSize="9" orientation="portrait"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heetViews>
  <sheetFormatPr baseColWidth="10" defaultColWidth="9.44140625" defaultRowHeight="14.4" x14ac:dyDescent="0.3"/>
  <cols>
    <col min="1" max="1" width="11.44140625" style="24" bestFit="1" customWidth="1"/>
    <col min="2" max="2" width="16.5546875" style="11" customWidth="1"/>
    <col min="3" max="3" width="19.44140625" style="11" customWidth="1"/>
    <col min="4" max="4" width="8.44140625" style="24" bestFit="1" customWidth="1"/>
    <col min="5" max="5" width="19.5546875" style="24" bestFit="1" customWidth="1"/>
    <col min="6" max="6" width="8.5546875" style="24" bestFit="1" customWidth="1"/>
    <col min="7" max="7" width="11.5546875" style="24" customWidth="1"/>
    <col min="8" max="9" width="9.5546875" bestFit="1" customWidth="1"/>
    <col min="10" max="10" width="7.44140625" customWidth="1"/>
    <col min="11" max="12" width="11.44140625" customWidth="1"/>
    <col min="13" max="13" width="10.5546875" customWidth="1"/>
  </cols>
  <sheetData>
    <row r="1" spans="1:12" x14ac:dyDescent="0.3">
      <c r="A1" s="28" t="s">
        <v>153</v>
      </c>
      <c r="B1" s="7" t="s">
        <v>219</v>
      </c>
      <c r="C1" s="7" t="s">
        <v>225</v>
      </c>
      <c r="D1" s="24" t="s">
        <v>246</v>
      </c>
      <c r="E1" t="s">
        <v>154</v>
      </c>
      <c r="F1" s="24" t="s">
        <v>175</v>
      </c>
      <c r="G1" s="25" t="s">
        <v>148</v>
      </c>
      <c r="H1" s="29"/>
      <c r="I1" s="29"/>
      <c r="J1" s="29"/>
      <c r="K1" s="29"/>
      <c r="L1" s="29"/>
    </row>
    <row r="2" spans="1:12" x14ac:dyDescent="0.3">
      <c r="A2" s="12">
        <f>+Fecha_Fin</f>
        <v>45198</v>
      </c>
      <c r="B2" s="12" t="s">
        <v>185</v>
      </c>
      <c r="C2" s="12" t="s">
        <v>237</v>
      </c>
      <c r="D2" s="66" t="s">
        <v>226</v>
      </c>
      <c r="E2" s="66" t="s">
        <v>226</v>
      </c>
      <c r="F2" s="66" t="s">
        <v>226</v>
      </c>
      <c r="G2" s="66" t="s">
        <v>226</v>
      </c>
      <c r="H2" s="30"/>
      <c r="I2" s="30"/>
      <c r="J2" s="29"/>
      <c r="K2" s="29"/>
      <c r="L2" s="29"/>
    </row>
    <row r="3" spans="1:12" x14ac:dyDescent="0.3">
      <c r="A3" s="26"/>
      <c r="B3" s="27"/>
      <c r="C3" s="27"/>
      <c r="D3" s="26"/>
      <c r="E3" s="26"/>
      <c r="F3" s="26"/>
      <c r="G3" s="26"/>
    </row>
    <row r="4" spans="1:12" x14ac:dyDescent="0.3">
      <c r="A4" s="26"/>
      <c r="B4" s="27"/>
      <c r="C4" s="27"/>
      <c r="D4" s="26"/>
      <c r="E4" s="26"/>
      <c r="F4" s="26"/>
      <c r="G4" s="26"/>
    </row>
    <row r="5" spans="1:12" x14ac:dyDescent="0.3">
      <c r="A5" s="26"/>
      <c r="B5" s="27"/>
      <c r="C5" s="27"/>
      <c r="D5" s="26"/>
      <c r="E5" s="26"/>
      <c r="F5" s="26"/>
      <c r="G5" s="26"/>
    </row>
  </sheetData>
  <pageMargins left="0.7" right="0.7" top="0.75" bottom="0.75" header="0.3" footer="0.3"/>
  <pageSetup paperSize="9" orientation="portrait"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topLeftCell="A12" workbookViewId="0"/>
  </sheetViews>
  <sheetFormatPr baseColWidth="10" defaultColWidth="9.44140625" defaultRowHeight="12" x14ac:dyDescent="0.3"/>
  <cols>
    <col min="1" max="1" width="55.5546875" style="82" bestFit="1" customWidth="1"/>
    <col min="2" max="9" width="16" style="90" customWidth="1"/>
    <col min="10" max="16384" width="9.44140625" style="82"/>
  </cols>
  <sheetData>
    <row r="1" spans="1:9" ht="12.6" thickBot="1" x14ac:dyDescent="0.35">
      <c r="B1" s="203" t="s">
        <v>324</v>
      </c>
      <c r="C1" s="204"/>
      <c r="D1" s="203" t="s">
        <v>325</v>
      </c>
      <c r="E1" s="204"/>
      <c r="F1" s="203" t="s">
        <v>326</v>
      </c>
      <c r="G1" s="204"/>
      <c r="H1" s="203" t="s">
        <v>327</v>
      </c>
      <c r="I1" s="204"/>
    </row>
    <row r="2" spans="1:9" ht="12.6" thickBot="1" x14ac:dyDescent="0.35">
      <c r="A2" s="83" t="s">
        <v>328</v>
      </c>
      <c r="B2" s="84" t="s">
        <v>329</v>
      </c>
      <c r="C2" s="85" t="s">
        <v>330</v>
      </c>
      <c r="D2" s="84" t="s">
        <v>329</v>
      </c>
      <c r="E2" s="85" t="s">
        <v>330</v>
      </c>
      <c r="F2" s="84" t="s">
        <v>329</v>
      </c>
      <c r="G2" s="85" t="s">
        <v>330</v>
      </c>
      <c r="H2" s="84" t="s">
        <v>329</v>
      </c>
      <c r="I2" s="85" t="s">
        <v>330</v>
      </c>
    </row>
    <row r="3" spans="1:9" ht="12.6" thickBot="1" x14ac:dyDescent="0.35">
      <c r="A3" s="86" t="s">
        <v>331</v>
      </c>
      <c r="B3" s="87" t="s">
        <v>332</v>
      </c>
      <c r="C3" s="87" t="s">
        <v>332</v>
      </c>
      <c r="D3" s="87" t="s">
        <v>333</v>
      </c>
      <c r="E3" s="87" t="s">
        <v>333</v>
      </c>
      <c r="F3" s="87" t="s">
        <v>334</v>
      </c>
      <c r="G3" s="87" t="s">
        <v>334</v>
      </c>
      <c r="H3" s="87" t="s">
        <v>335</v>
      </c>
      <c r="I3" s="87" t="s">
        <v>335</v>
      </c>
    </row>
    <row r="4" spans="1:9" ht="12.6" thickBot="1" x14ac:dyDescent="0.35">
      <c r="A4" s="86" t="s">
        <v>336</v>
      </c>
      <c r="B4" s="87" t="s">
        <v>332</v>
      </c>
      <c r="C4" s="87" t="s">
        <v>332</v>
      </c>
      <c r="D4" s="87" t="s">
        <v>333</v>
      </c>
      <c r="E4" s="87" t="s">
        <v>333</v>
      </c>
      <c r="F4" s="87" t="s">
        <v>334</v>
      </c>
      <c r="G4" s="87" t="s">
        <v>334</v>
      </c>
      <c r="H4" s="87" t="s">
        <v>335</v>
      </c>
      <c r="I4" s="87" t="s">
        <v>335</v>
      </c>
    </row>
    <row r="5" spans="1:9" ht="12.6" thickBot="1" x14ac:dyDescent="0.35">
      <c r="A5" s="86" t="s">
        <v>337</v>
      </c>
      <c r="B5" s="87" t="s">
        <v>332</v>
      </c>
      <c r="C5" s="87" t="s">
        <v>332</v>
      </c>
      <c r="D5" s="87" t="s">
        <v>333</v>
      </c>
      <c r="E5" s="87" t="s">
        <v>333</v>
      </c>
      <c r="F5" s="87" t="s">
        <v>334</v>
      </c>
      <c r="G5" s="87" t="s">
        <v>334</v>
      </c>
      <c r="H5" s="87" t="s">
        <v>335</v>
      </c>
      <c r="I5" s="87" t="s">
        <v>335</v>
      </c>
    </row>
    <row r="6" spans="1:9" ht="12.6" thickBot="1" x14ac:dyDescent="0.35">
      <c r="A6" s="86" t="s">
        <v>338</v>
      </c>
      <c r="B6" s="87" t="s">
        <v>339</v>
      </c>
      <c r="C6" s="87" t="s">
        <v>332</v>
      </c>
      <c r="D6" s="87" t="s">
        <v>340</v>
      </c>
      <c r="E6" s="87" t="s">
        <v>333</v>
      </c>
      <c r="F6" s="87" t="s">
        <v>341</v>
      </c>
      <c r="G6" s="87" t="s">
        <v>334</v>
      </c>
      <c r="H6" s="87" t="s">
        <v>342</v>
      </c>
      <c r="I6" s="87" t="s">
        <v>335</v>
      </c>
    </row>
    <row r="7" spans="1:9" ht="12.6" thickBot="1" x14ac:dyDescent="0.35">
      <c r="A7" s="88" t="s">
        <v>343</v>
      </c>
      <c r="B7" s="89" t="s">
        <v>344</v>
      </c>
      <c r="C7" s="89" t="s">
        <v>344</v>
      </c>
      <c r="D7" s="89" t="s">
        <v>344</v>
      </c>
      <c r="E7" s="89" t="s">
        <v>344</v>
      </c>
      <c r="F7" s="89" t="s">
        <v>344</v>
      </c>
      <c r="G7" s="89" t="s">
        <v>344</v>
      </c>
      <c r="H7" s="89" t="s">
        <v>344</v>
      </c>
      <c r="I7" s="89" t="s">
        <v>344</v>
      </c>
    </row>
    <row r="8" spans="1:9" ht="12.6" thickBot="1" x14ac:dyDescent="0.35">
      <c r="A8" s="88" t="s">
        <v>345</v>
      </c>
      <c r="B8" s="89" t="s">
        <v>344</v>
      </c>
      <c r="C8" s="89" t="s">
        <v>344</v>
      </c>
      <c r="D8" s="89" t="s">
        <v>344</v>
      </c>
      <c r="E8" s="89" t="s">
        <v>344</v>
      </c>
      <c r="F8" s="89" t="s">
        <v>344</v>
      </c>
      <c r="G8" s="89" t="s">
        <v>344</v>
      </c>
      <c r="H8" s="89" t="s">
        <v>344</v>
      </c>
      <c r="I8" s="89" t="s">
        <v>344</v>
      </c>
    </row>
    <row r="9" spans="1:9" ht="12.6" thickBot="1" x14ac:dyDescent="0.35">
      <c r="A9" s="86" t="s">
        <v>346</v>
      </c>
      <c r="B9" s="87" t="s">
        <v>342</v>
      </c>
      <c r="C9" s="87" t="s">
        <v>332</v>
      </c>
      <c r="D9" s="87" t="s">
        <v>339</v>
      </c>
      <c r="E9" s="87" t="s">
        <v>333</v>
      </c>
      <c r="F9" s="87" t="s">
        <v>340</v>
      </c>
      <c r="G9" s="87" t="s">
        <v>334</v>
      </c>
      <c r="H9" s="87" t="s">
        <v>341</v>
      </c>
      <c r="I9" s="87" t="s">
        <v>335</v>
      </c>
    </row>
    <row r="10" spans="1:9" ht="12.6" thickBot="1" x14ac:dyDescent="0.35">
      <c r="A10" s="86" t="s">
        <v>347</v>
      </c>
      <c r="B10" s="87" t="s">
        <v>332</v>
      </c>
      <c r="C10" s="87" t="s">
        <v>332</v>
      </c>
      <c r="D10" s="87" t="s">
        <v>333</v>
      </c>
      <c r="E10" s="87" t="s">
        <v>333</v>
      </c>
      <c r="F10" s="87" t="s">
        <v>334</v>
      </c>
      <c r="G10" s="87" t="s">
        <v>334</v>
      </c>
      <c r="H10" s="87" t="s">
        <v>335</v>
      </c>
      <c r="I10" s="87" t="s">
        <v>335</v>
      </c>
    </row>
    <row r="11" spans="1:9" ht="12.6" thickBot="1" x14ac:dyDescent="0.35">
      <c r="A11" s="86" t="s">
        <v>348</v>
      </c>
      <c r="B11" s="87" t="s">
        <v>332</v>
      </c>
      <c r="C11" s="87" t="s">
        <v>332</v>
      </c>
      <c r="D11" s="87" t="s">
        <v>333</v>
      </c>
      <c r="E11" s="87" t="s">
        <v>333</v>
      </c>
      <c r="F11" s="87" t="s">
        <v>334</v>
      </c>
      <c r="G11" s="87" t="s">
        <v>334</v>
      </c>
      <c r="H11" s="87" t="s">
        <v>335</v>
      </c>
      <c r="I11" s="87" t="s">
        <v>335</v>
      </c>
    </row>
    <row r="12" spans="1:9" ht="12.6" thickBot="1" x14ac:dyDescent="0.35">
      <c r="A12" s="88" t="s">
        <v>349</v>
      </c>
      <c r="B12" s="89" t="s">
        <v>344</v>
      </c>
      <c r="C12" s="89" t="s">
        <v>344</v>
      </c>
      <c r="D12" s="89" t="s">
        <v>344</v>
      </c>
      <c r="E12" s="89" t="s">
        <v>344</v>
      </c>
      <c r="F12" s="89" t="s">
        <v>344</v>
      </c>
      <c r="G12" s="89" t="s">
        <v>344</v>
      </c>
      <c r="H12" s="89" t="s">
        <v>344</v>
      </c>
      <c r="I12" s="89" t="s">
        <v>344</v>
      </c>
    </row>
    <row r="13" spans="1:9" ht="12.6" thickBot="1" x14ac:dyDescent="0.35">
      <c r="A13" s="86" t="s">
        <v>350</v>
      </c>
      <c r="B13" s="87" t="s">
        <v>332</v>
      </c>
      <c r="C13" s="87" t="s">
        <v>332</v>
      </c>
      <c r="D13" s="87" t="s">
        <v>333</v>
      </c>
      <c r="E13" s="87" t="s">
        <v>333</v>
      </c>
      <c r="F13" s="87" t="s">
        <v>334</v>
      </c>
      <c r="G13" s="87" t="s">
        <v>334</v>
      </c>
      <c r="H13" s="87" t="s">
        <v>335</v>
      </c>
      <c r="I13" s="87" t="s">
        <v>335</v>
      </c>
    </row>
    <row r="14" spans="1:9" ht="12.6" thickBot="1" x14ac:dyDescent="0.35">
      <c r="A14" s="86" t="s">
        <v>351</v>
      </c>
      <c r="B14" s="87" t="s">
        <v>339</v>
      </c>
      <c r="C14" s="87" t="s">
        <v>332</v>
      </c>
      <c r="D14" s="87" t="s">
        <v>340</v>
      </c>
      <c r="E14" s="87" t="s">
        <v>333</v>
      </c>
      <c r="F14" s="87" t="s">
        <v>341</v>
      </c>
      <c r="G14" s="87" t="s">
        <v>334</v>
      </c>
      <c r="H14" s="87" t="s">
        <v>342</v>
      </c>
      <c r="I14" s="87" t="s">
        <v>335</v>
      </c>
    </row>
    <row r="15" spans="1:9" ht="12.6" thickBot="1" x14ac:dyDescent="0.35">
      <c r="A15" s="86" t="s">
        <v>352</v>
      </c>
      <c r="B15" s="87" t="s">
        <v>342</v>
      </c>
      <c r="C15" s="87" t="s">
        <v>332</v>
      </c>
      <c r="D15" s="87" t="s">
        <v>339</v>
      </c>
      <c r="E15" s="87" t="s">
        <v>333</v>
      </c>
      <c r="F15" s="87" t="s">
        <v>340</v>
      </c>
      <c r="G15" s="87" t="s">
        <v>334</v>
      </c>
      <c r="H15" s="87" t="s">
        <v>341</v>
      </c>
      <c r="I15" s="87" t="s">
        <v>335</v>
      </c>
    </row>
    <row r="16" spans="1:9" ht="12.6" thickBot="1" x14ac:dyDescent="0.35">
      <c r="A16" s="86" t="s">
        <v>353</v>
      </c>
      <c r="B16" s="87" t="s">
        <v>342</v>
      </c>
      <c r="C16" s="87" t="s">
        <v>332</v>
      </c>
      <c r="D16" s="87" t="s">
        <v>339</v>
      </c>
      <c r="E16" s="87" t="s">
        <v>333</v>
      </c>
      <c r="F16" s="87" t="s">
        <v>340</v>
      </c>
      <c r="G16" s="87" t="s">
        <v>334</v>
      </c>
      <c r="H16" s="87" t="s">
        <v>341</v>
      </c>
      <c r="I16" s="87" t="s">
        <v>335</v>
      </c>
    </row>
    <row r="17" spans="1:9" ht="12.6" thickBot="1" x14ac:dyDescent="0.35">
      <c r="A17" s="86" t="s">
        <v>354</v>
      </c>
      <c r="B17" s="87" t="s">
        <v>342</v>
      </c>
      <c r="C17" s="87" t="s">
        <v>332</v>
      </c>
      <c r="D17" s="87" t="s">
        <v>339</v>
      </c>
      <c r="E17" s="87" t="s">
        <v>333</v>
      </c>
      <c r="F17" s="87" t="s">
        <v>340</v>
      </c>
      <c r="G17" s="87" t="s">
        <v>334</v>
      </c>
      <c r="H17" s="87" t="s">
        <v>341</v>
      </c>
      <c r="I17" s="87" t="s">
        <v>335</v>
      </c>
    </row>
    <row r="18" spans="1:9" ht="12.6" thickBot="1" x14ac:dyDescent="0.35">
      <c r="A18" s="86" t="s">
        <v>355</v>
      </c>
      <c r="B18" s="87" t="s">
        <v>332</v>
      </c>
      <c r="C18" s="87" t="s">
        <v>332</v>
      </c>
      <c r="D18" s="87" t="s">
        <v>333</v>
      </c>
      <c r="E18" s="87" t="s">
        <v>333</v>
      </c>
      <c r="F18" s="87" t="s">
        <v>334</v>
      </c>
      <c r="G18" s="87" t="s">
        <v>334</v>
      </c>
      <c r="H18" s="87" t="s">
        <v>335</v>
      </c>
      <c r="I18" s="87" t="s">
        <v>335</v>
      </c>
    </row>
    <row r="19" spans="1:9" ht="12.6" thickBot="1" x14ac:dyDescent="0.35">
      <c r="A19" s="88" t="s">
        <v>356</v>
      </c>
      <c r="B19" s="89" t="s">
        <v>344</v>
      </c>
      <c r="C19" s="89" t="s">
        <v>344</v>
      </c>
      <c r="D19" s="89" t="s">
        <v>344</v>
      </c>
      <c r="E19" s="89" t="s">
        <v>344</v>
      </c>
      <c r="F19" s="89" t="s">
        <v>344</v>
      </c>
      <c r="G19" s="89" t="s">
        <v>344</v>
      </c>
      <c r="H19" s="89" t="s">
        <v>344</v>
      </c>
      <c r="I19" s="89" t="s">
        <v>344</v>
      </c>
    </row>
    <row r="20" spans="1:9" ht="12.6" thickBot="1" x14ac:dyDescent="0.35">
      <c r="A20" s="86" t="s">
        <v>357</v>
      </c>
      <c r="B20" s="87" t="s">
        <v>339</v>
      </c>
      <c r="C20" s="87" t="s">
        <v>332</v>
      </c>
      <c r="D20" s="87" t="s">
        <v>340</v>
      </c>
      <c r="E20" s="87" t="s">
        <v>333</v>
      </c>
      <c r="F20" s="87" t="s">
        <v>341</v>
      </c>
      <c r="G20" s="87" t="s">
        <v>334</v>
      </c>
      <c r="H20" s="87" t="s">
        <v>342</v>
      </c>
      <c r="I20" s="87" t="s">
        <v>335</v>
      </c>
    </row>
    <row r="21" spans="1:9" ht="12.6" thickBot="1" x14ac:dyDescent="0.35">
      <c r="A21" s="88" t="s">
        <v>358</v>
      </c>
      <c r="B21" s="89" t="s">
        <v>344</v>
      </c>
      <c r="C21" s="89" t="s">
        <v>344</v>
      </c>
      <c r="D21" s="89" t="s">
        <v>344</v>
      </c>
      <c r="E21" s="89" t="s">
        <v>344</v>
      </c>
      <c r="F21" s="89" t="s">
        <v>344</v>
      </c>
      <c r="G21" s="89" t="s">
        <v>344</v>
      </c>
      <c r="H21" s="89" t="s">
        <v>344</v>
      </c>
      <c r="I21" s="89" t="s">
        <v>344</v>
      </c>
    </row>
    <row r="22" spans="1:9" ht="12.6" thickBot="1" x14ac:dyDescent="0.35">
      <c r="A22" s="88" t="s">
        <v>359</v>
      </c>
      <c r="B22" s="89" t="s">
        <v>344</v>
      </c>
      <c r="C22" s="89" t="s">
        <v>344</v>
      </c>
      <c r="D22" s="89" t="s">
        <v>344</v>
      </c>
      <c r="E22" s="89" t="s">
        <v>344</v>
      </c>
      <c r="F22" s="89" t="s">
        <v>344</v>
      </c>
      <c r="G22" s="89" t="s">
        <v>344</v>
      </c>
      <c r="H22" s="89" t="s">
        <v>344</v>
      </c>
      <c r="I22" s="89" t="s">
        <v>344</v>
      </c>
    </row>
    <row r="23" spans="1:9" ht="12.6" thickBot="1" x14ac:dyDescent="0.35">
      <c r="A23" s="86" t="s">
        <v>360</v>
      </c>
      <c r="B23" s="87" t="s">
        <v>342</v>
      </c>
      <c r="C23" s="87" t="s">
        <v>332</v>
      </c>
      <c r="D23" s="87" t="s">
        <v>339</v>
      </c>
      <c r="E23" s="87" t="s">
        <v>333</v>
      </c>
      <c r="F23" s="87" t="s">
        <v>340</v>
      </c>
      <c r="G23" s="87" t="s">
        <v>334</v>
      </c>
      <c r="H23" s="87" t="s">
        <v>341</v>
      </c>
      <c r="I23" s="87" t="s">
        <v>335</v>
      </c>
    </row>
    <row r="24" spans="1:9" ht="12.6" thickBot="1" x14ac:dyDescent="0.35">
      <c r="A24" s="86" t="s">
        <v>361</v>
      </c>
      <c r="B24" s="87" t="s">
        <v>332</v>
      </c>
      <c r="C24" s="87" t="s">
        <v>332</v>
      </c>
      <c r="D24" s="87" t="s">
        <v>333</v>
      </c>
      <c r="E24" s="87" t="s">
        <v>333</v>
      </c>
      <c r="F24" s="87" t="s">
        <v>334</v>
      </c>
      <c r="G24" s="87" t="s">
        <v>334</v>
      </c>
      <c r="H24" s="87" t="s">
        <v>335</v>
      </c>
      <c r="I24" s="87" t="s">
        <v>335</v>
      </c>
    </row>
    <row r="25" spans="1:9" ht="24.6" thickBot="1" x14ac:dyDescent="0.35">
      <c r="A25" s="86" t="s">
        <v>362</v>
      </c>
      <c r="B25" s="87" t="s">
        <v>363</v>
      </c>
      <c r="C25" s="87" t="s">
        <v>332</v>
      </c>
      <c r="D25" s="87" t="s">
        <v>364</v>
      </c>
      <c r="E25" s="87" t="s">
        <v>333</v>
      </c>
      <c r="F25" s="87" t="s">
        <v>365</v>
      </c>
      <c r="G25" s="87" t="s">
        <v>334</v>
      </c>
      <c r="H25" s="87" t="s">
        <v>366</v>
      </c>
      <c r="I25" s="87" t="s">
        <v>335</v>
      </c>
    </row>
    <row r="26" spans="1:9" ht="12.6" thickBot="1" x14ac:dyDescent="0.35">
      <c r="A26" s="86" t="s">
        <v>367</v>
      </c>
      <c r="B26" s="87" t="s">
        <v>332</v>
      </c>
      <c r="C26" s="87" t="s">
        <v>332</v>
      </c>
      <c r="D26" s="87" t="s">
        <v>333</v>
      </c>
      <c r="E26" s="87" t="s">
        <v>333</v>
      </c>
      <c r="F26" s="87" t="s">
        <v>334</v>
      </c>
      <c r="G26" s="87" t="s">
        <v>334</v>
      </c>
      <c r="H26" s="87" t="s">
        <v>335</v>
      </c>
      <c r="I26" s="87" t="s">
        <v>335</v>
      </c>
    </row>
    <row r="27" spans="1:9" ht="12.6" thickBot="1" x14ac:dyDescent="0.35">
      <c r="A27" s="86" t="s">
        <v>368</v>
      </c>
      <c r="B27" s="87" t="s">
        <v>332</v>
      </c>
      <c r="C27" s="87" t="s">
        <v>332</v>
      </c>
      <c r="D27" s="87" t="s">
        <v>333</v>
      </c>
      <c r="E27" s="87" t="s">
        <v>333</v>
      </c>
      <c r="F27" s="87" t="s">
        <v>334</v>
      </c>
      <c r="G27" s="87" t="s">
        <v>334</v>
      </c>
      <c r="H27" s="87" t="s">
        <v>335</v>
      </c>
      <c r="I27" s="87" t="s">
        <v>335</v>
      </c>
    </row>
    <row r="28" spans="1:9" ht="12.6" thickBot="1" x14ac:dyDescent="0.35">
      <c r="A28" s="86" t="s">
        <v>369</v>
      </c>
      <c r="B28" s="87" t="s">
        <v>332</v>
      </c>
      <c r="C28" s="87" t="s">
        <v>332</v>
      </c>
      <c r="D28" s="87" t="s">
        <v>333</v>
      </c>
      <c r="E28" s="87" t="s">
        <v>333</v>
      </c>
      <c r="F28" s="87" t="s">
        <v>334</v>
      </c>
      <c r="G28" s="87" t="s">
        <v>334</v>
      </c>
      <c r="H28" s="87" t="s">
        <v>335</v>
      </c>
      <c r="I28" s="87" t="s">
        <v>335</v>
      </c>
    </row>
    <row r="29" spans="1:9" ht="12.6" thickBot="1" x14ac:dyDescent="0.35">
      <c r="A29" s="86" t="s">
        <v>370</v>
      </c>
      <c r="B29" s="87" t="s">
        <v>332</v>
      </c>
      <c r="C29" s="87" t="s">
        <v>332</v>
      </c>
      <c r="D29" s="87" t="s">
        <v>333</v>
      </c>
      <c r="E29" s="87" t="s">
        <v>333</v>
      </c>
      <c r="F29" s="87" t="s">
        <v>334</v>
      </c>
      <c r="G29" s="87" t="s">
        <v>334</v>
      </c>
      <c r="H29" s="87" t="s">
        <v>335</v>
      </c>
      <c r="I29" s="87" t="s">
        <v>335</v>
      </c>
    </row>
    <row r="30" spans="1:9" ht="12.6" thickBot="1" x14ac:dyDescent="0.35">
      <c r="A30" s="86" t="s">
        <v>371</v>
      </c>
      <c r="B30" s="87" t="s">
        <v>332</v>
      </c>
      <c r="C30" s="87" t="s">
        <v>332</v>
      </c>
      <c r="D30" s="87" t="s">
        <v>333</v>
      </c>
      <c r="E30" s="87" t="s">
        <v>333</v>
      </c>
      <c r="F30" s="87" t="s">
        <v>334</v>
      </c>
      <c r="G30" s="87" t="s">
        <v>334</v>
      </c>
      <c r="H30" s="87" t="s">
        <v>335</v>
      </c>
      <c r="I30" s="87" t="s">
        <v>335</v>
      </c>
    </row>
    <row r="31" spans="1:9" ht="12.6" thickBot="1" x14ac:dyDescent="0.35">
      <c r="A31" s="88" t="s">
        <v>372</v>
      </c>
      <c r="B31" s="89" t="s">
        <v>344</v>
      </c>
      <c r="C31" s="89" t="s">
        <v>344</v>
      </c>
      <c r="D31" s="89" t="s">
        <v>344</v>
      </c>
      <c r="E31" s="89" t="s">
        <v>344</v>
      </c>
      <c r="F31" s="89" t="s">
        <v>344</v>
      </c>
      <c r="G31" s="89" t="s">
        <v>344</v>
      </c>
      <c r="H31" s="89" t="s">
        <v>344</v>
      </c>
      <c r="I31" s="89" t="s">
        <v>344</v>
      </c>
    </row>
    <row r="32" spans="1:9" ht="12.6" thickBot="1" x14ac:dyDescent="0.35">
      <c r="A32" s="86" t="s">
        <v>373</v>
      </c>
      <c r="B32" s="87" t="s">
        <v>339</v>
      </c>
      <c r="C32" s="87" t="s">
        <v>332</v>
      </c>
      <c r="D32" s="87" t="s">
        <v>340</v>
      </c>
      <c r="E32" s="87" t="s">
        <v>333</v>
      </c>
      <c r="F32" s="87" t="s">
        <v>341</v>
      </c>
      <c r="G32" s="87" t="s">
        <v>334</v>
      </c>
      <c r="H32" s="87" t="s">
        <v>342</v>
      </c>
      <c r="I32" s="87" t="s">
        <v>335</v>
      </c>
    </row>
    <row r="33" spans="1:9" ht="12.6" thickBot="1" x14ac:dyDescent="0.35">
      <c r="A33" s="86" t="s">
        <v>374</v>
      </c>
      <c r="B33" s="87" t="s">
        <v>339</v>
      </c>
      <c r="C33" s="87" t="s">
        <v>332</v>
      </c>
      <c r="D33" s="87" t="s">
        <v>340</v>
      </c>
      <c r="E33" s="87" t="s">
        <v>333</v>
      </c>
      <c r="F33" s="87" t="s">
        <v>341</v>
      </c>
      <c r="G33" s="87" t="s">
        <v>334</v>
      </c>
      <c r="H33" s="87" t="s">
        <v>342</v>
      </c>
      <c r="I33" s="87" t="s">
        <v>335</v>
      </c>
    </row>
    <row r="34" spans="1:9" ht="12.6" thickBot="1" x14ac:dyDescent="0.35">
      <c r="A34" s="88" t="s">
        <v>375</v>
      </c>
      <c r="B34" s="89" t="s">
        <v>344</v>
      </c>
      <c r="C34" s="89" t="s">
        <v>344</v>
      </c>
      <c r="D34" s="89" t="s">
        <v>344</v>
      </c>
      <c r="E34" s="89" t="s">
        <v>344</v>
      </c>
      <c r="F34" s="89" t="s">
        <v>344</v>
      </c>
      <c r="G34" s="89" t="s">
        <v>344</v>
      </c>
      <c r="H34" s="89" t="s">
        <v>344</v>
      </c>
      <c r="I34" s="89" t="s">
        <v>344</v>
      </c>
    </row>
    <row r="35" spans="1:9" ht="12.6" thickBot="1" x14ac:dyDescent="0.35">
      <c r="A35" s="86" t="s">
        <v>376</v>
      </c>
      <c r="B35" s="87" t="s">
        <v>332</v>
      </c>
      <c r="C35" s="87" t="s">
        <v>332</v>
      </c>
      <c r="D35" s="87" t="s">
        <v>333</v>
      </c>
      <c r="E35" s="87" t="s">
        <v>333</v>
      </c>
      <c r="F35" s="87" t="s">
        <v>334</v>
      </c>
      <c r="G35" s="87" t="s">
        <v>334</v>
      </c>
      <c r="H35" s="87" t="s">
        <v>335</v>
      </c>
      <c r="I35" s="87" t="s">
        <v>335</v>
      </c>
    </row>
    <row r="36" spans="1:9" ht="12.6" thickBot="1" x14ac:dyDescent="0.35">
      <c r="A36" s="86" t="s">
        <v>377</v>
      </c>
      <c r="B36" s="87" t="s">
        <v>342</v>
      </c>
      <c r="C36" s="87" t="s">
        <v>332</v>
      </c>
      <c r="D36" s="87" t="s">
        <v>339</v>
      </c>
      <c r="E36" s="87" t="s">
        <v>333</v>
      </c>
      <c r="F36" s="87" t="s">
        <v>340</v>
      </c>
      <c r="G36" s="87" t="s">
        <v>334</v>
      </c>
      <c r="H36" s="87" t="s">
        <v>341</v>
      </c>
      <c r="I36" s="87" t="s">
        <v>335</v>
      </c>
    </row>
    <row r="37" spans="1:9" ht="12.6" thickBot="1" x14ac:dyDescent="0.35">
      <c r="A37" s="86" t="s">
        <v>378</v>
      </c>
      <c r="B37" s="87" t="s">
        <v>342</v>
      </c>
      <c r="C37" s="87" t="s">
        <v>332</v>
      </c>
      <c r="D37" s="87" t="s">
        <v>339</v>
      </c>
      <c r="E37" s="87" t="s">
        <v>333</v>
      </c>
      <c r="F37" s="87" t="s">
        <v>340</v>
      </c>
      <c r="G37" s="87" t="s">
        <v>334</v>
      </c>
      <c r="H37" s="87" t="s">
        <v>341</v>
      </c>
      <c r="I37" s="87" t="s">
        <v>335</v>
      </c>
    </row>
    <row r="38" spans="1:9" ht="12.6" thickBot="1" x14ac:dyDescent="0.35">
      <c r="A38" s="86" t="s">
        <v>379</v>
      </c>
      <c r="B38" s="87" t="s">
        <v>342</v>
      </c>
      <c r="C38" s="87" t="s">
        <v>332</v>
      </c>
      <c r="D38" s="87" t="s">
        <v>339</v>
      </c>
      <c r="E38" s="87" t="s">
        <v>333</v>
      </c>
      <c r="F38" s="87" t="s">
        <v>340</v>
      </c>
      <c r="G38" s="87" t="s">
        <v>334</v>
      </c>
      <c r="H38" s="87" t="s">
        <v>341</v>
      </c>
      <c r="I38" s="87" t="s">
        <v>335</v>
      </c>
    </row>
    <row r="39" spans="1:9" ht="12.6" thickBot="1" x14ac:dyDescent="0.35">
      <c r="A39" s="86" t="s">
        <v>380</v>
      </c>
      <c r="B39" s="87" t="s">
        <v>342</v>
      </c>
      <c r="C39" s="87" t="s">
        <v>332</v>
      </c>
      <c r="D39" s="87" t="s">
        <v>339</v>
      </c>
      <c r="E39" s="87" t="s">
        <v>333</v>
      </c>
      <c r="F39" s="87" t="s">
        <v>340</v>
      </c>
      <c r="G39" s="87" t="s">
        <v>334</v>
      </c>
      <c r="H39" s="87" t="s">
        <v>341</v>
      </c>
      <c r="I39" s="87" t="s">
        <v>335</v>
      </c>
    </row>
    <row r="40" spans="1:9" ht="12.6" thickBot="1" x14ac:dyDescent="0.35">
      <c r="A40" s="86" t="s">
        <v>381</v>
      </c>
      <c r="B40" s="87" t="s">
        <v>342</v>
      </c>
      <c r="C40" s="87" t="s">
        <v>332</v>
      </c>
      <c r="D40" s="87" t="s">
        <v>339</v>
      </c>
      <c r="E40" s="87" t="s">
        <v>333</v>
      </c>
      <c r="F40" s="87" t="s">
        <v>340</v>
      </c>
      <c r="G40" s="87" t="s">
        <v>334</v>
      </c>
      <c r="H40" s="87" t="s">
        <v>341</v>
      </c>
      <c r="I40" s="87" t="s">
        <v>335</v>
      </c>
    </row>
    <row r="41" spans="1:9" ht="12.6" thickBot="1" x14ac:dyDescent="0.35">
      <c r="A41" s="86" t="s">
        <v>382</v>
      </c>
      <c r="B41" s="87" t="s">
        <v>332</v>
      </c>
      <c r="C41" s="87" t="s">
        <v>332</v>
      </c>
      <c r="D41" s="87" t="s">
        <v>333</v>
      </c>
      <c r="E41" s="87" t="s">
        <v>333</v>
      </c>
      <c r="F41" s="87" t="s">
        <v>334</v>
      </c>
      <c r="G41" s="87" t="s">
        <v>334</v>
      </c>
      <c r="H41" s="87" t="s">
        <v>335</v>
      </c>
      <c r="I41" s="87" t="s">
        <v>335</v>
      </c>
    </row>
    <row r="42" spans="1:9" ht="12.6" thickBot="1" x14ac:dyDescent="0.35">
      <c r="A42" s="86" t="s">
        <v>383</v>
      </c>
      <c r="B42" s="87" t="s">
        <v>332</v>
      </c>
      <c r="C42" s="87" t="s">
        <v>332</v>
      </c>
      <c r="D42" s="87" t="s">
        <v>333</v>
      </c>
      <c r="E42" s="87" t="s">
        <v>333</v>
      </c>
      <c r="F42" s="87" t="s">
        <v>334</v>
      </c>
      <c r="G42" s="87" t="s">
        <v>334</v>
      </c>
      <c r="H42" s="87" t="s">
        <v>335</v>
      </c>
      <c r="I42" s="87" t="s">
        <v>335</v>
      </c>
    </row>
    <row r="43" spans="1:9" ht="12.6" thickBot="1" x14ac:dyDescent="0.35">
      <c r="A43" s="86" t="s">
        <v>384</v>
      </c>
      <c r="B43" s="87" t="s">
        <v>339</v>
      </c>
      <c r="C43" s="87" t="s">
        <v>332</v>
      </c>
      <c r="D43" s="87" t="s">
        <v>340</v>
      </c>
      <c r="E43" s="87" t="s">
        <v>333</v>
      </c>
      <c r="F43" s="87" t="s">
        <v>341</v>
      </c>
      <c r="G43" s="87" t="s">
        <v>334</v>
      </c>
      <c r="H43" s="87" t="s">
        <v>342</v>
      </c>
      <c r="I43" s="87" t="s">
        <v>335</v>
      </c>
    </row>
    <row r="44" spans="1:9" ht="12.6" thickBot="1" x14ac:dyDescent="0.35">
      <c r="A44" s="86" t="s">
        <v>385</v>
      </c>
      <c r="B44" s="87" t="s">
        <v>332</v>
      </c>
      <c r="C44" s="87" t="s">
        <v>332</v>
      </c>
      <c r="D44" s="87" t="s">
        <v>333</v>
      </c>
      <c r="E44" s="87" t="s">
        <v>333</v>
      </c>
      <c r="F44" s="87" t="s">
        <v>334</v>
      </c>
      <c r="G44" s="87" t="s">
        <v>334</v>
      </c>
      <c r="H44" s="87" t="s">
        <v>335</v>
      </c>
      <c r="I44" s="87" t="s">
        <v>335</v>
      </c>
    </row>
    <row r="45" spans="1:9" ht="12.6" thickBot="1" x14ac:dyDescent="0.35">
      <c r="A45" s="86" t="s">
        <v>386</v>
      </c>
      <c r="B45" s="87" t="s">
        <v>332</v>
      </c>
      <c r="C45" s="87" t="s">
        <v>332</v>
      </c>
      <c r="D45" s="87" t="s">
        <v>333</v>
      </c>
      <c r="E45" s="87" t="s">
        <v>333</v>
      </c>
      <c r="F45" s="87" t="s">
        <v>334</v>
      </c>
      <c r="G45" s="87" t="s">
        <v>334</v>
      </c>
      <c r="H45" s="87" t="s">
        <v>335</v>
      </c>
      <c r="I45" s="87" t="s">
        <v>335</v>
      </c>
    </row>
    <row r="46" spans="1:9" ht="12.6" thickBot="1" x14ac:dyDescent="0.35">
      <c r="A46" s="86" t="s">
        <v>387</v>
      </c>
      <c r="B46" s="87" t="s">
        <v>332</v>
      </c>
      <c r="C46" s="87" t="s">
        <v>332</v>
      </c>
      <c r="D46" s="87" t="s">
        <v>333</v>
      </c>
      <c r="E46" s="87" t="s">
        <v>333</v>
      </c>
      <c r="F46" s="87" t="s">
        <v>334</v>
      </c>
      <c r="G46" s="87" t="s">
        <v>334</v>
      </c>
      <c r="H46" s="87" t="s">
        <v>335</v>
      </c>
      <c r="I46" s="87" t="s">
        <v>335</v>
      </c>
    </row>
    <row r="47" spans="1:9" ht="12.6" thickBot="1" x14ac:dyDescent="0.35">
      <c r="A47" s="86" t="s">
        <v>388</v>
      </c>
      <c r="B47" s="87" t="s">
        <v>342</v>
      </c>
      <c r="C47" s="87" t="s">
        <v>332</v>
      </c>
      <c r="D47" s="87" t="s">
        <v>339</v>
      </c>
      <c r="E47" s="87" t="s">
        <v>333</v>
      </c>
      <c r="F47" s="87" t="s">
        <v>340</v>
      </c>
      <c r="G47" s="87" t="s">
        <v>334</v>
      </c>
      <c r="H47" s="87" t="s">
        <v>341</v>
      </c>
      <c r="I47" s="87" t="s">
        <v>335</v>
      </c>
    </row>
    <row r="48" spans="1:9" ht="12.6" thickBot="1" x14ac:dyDescent="0.35">
      <c r="A48" s="86" t="s">
        <v>389</v>
      </c>
      <c r="B48" s="87" t="s">
        <v>332</v>
      </c>
      <c r="C48" s="87" t="s">
        <v>332</v>
      </c>
      <c r="D48" s="87" t="s">
        <v>333</v>
      </c>
      <c r="E48" s="87" t="s">
        <v>333</v>
      </c>
      <c r="F48" s="87" t="s">
        <v>334</v>
      </c>
      <c r="G48" s="87" t="s">
        <v>334</v>
      </c>
      <c r="H48" s="87" t="s">
        <v>335</v>
      </c>
      <c r="I48" s="87" t="s">
        <v>335</v>
      </c>
    </row>
    <row r="49" spans="1:9" ht="12.6" thickBot="1" x14ac:dyDescent="0.35">
      <c r="A49" s="86" t="s">
        <v>390</v>
      </c>
      <c r="B49" s="87" t="s">
        <v>342</v>
      </c>
      <c r="C49" s="87" t="s">
        <v>332</v>
      </c>
      <c r="D49" s="87" t="s">
        <v>339</v>
      </c>
      <c r="E49" s="87" t="s">
        <v>333</v>
      </c>
      <c r="F49" s="87" t="s">
        <v>340</v>
      </c>
      <c r="G49" s="87" t="s">
        <v>334</v>
      </c>
      <c r="H49" s="87" t="s">
        <v>341</v>
      </c>
      <c r="I49" s="87" t="s">
        <v>335</v>
      </c>
    </row>
  </sheetData>
  <mergeCells count="4">
    <mergeCell ref="B1:C1"/>
    <mergeCell ref="D1:E1"/>
    <mergeCell ref="F1:G1"/>
    <mergeCell ref="H1:I1"/>
  </mergeCells>
  <pageMargins left="0.7" right="0.7" top="0.75" bottom="0.75" header="0.3" footer="0.3"/>
  <pageSetup paperSize="9" orientation="portrait"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U85"/>
  <sheetViews>
    <sheetView zoomScaleNormal="100" workbookViewId="0"/>
  </sheetViews>
  <sheetFormatPr baseColWidth="10" defaultColWidth="9.44140625" defaultRowHeight="14.4" x14ac:dyDescent="0.3"/>
  <cols>
    <col min="1" max="1" width="11.44140625" style="24" bestFit="1" customWidth="1"/>
    <col min="2" max="2" width="16.5546875" style="11" customWidth="1"/>
    <col min="3" max="3" width="34.44140625" style="11" customWidth="1"/>
    <col min="4" max="4" width="13" style="11" customWidth="1"/>
    <col min="5" max="5" width="8.5546875" style="24" customWidth="1"/>
    <col min="6" max="6" width="17.44140625" style="24" customWidth="1"/>
    <col min="7" max="7" width="18.109375" bestFit="1" customWidth="1"/>
    <col min="8" max="8" width="22.5546875" bestFit="1" customWidth="1"/>
    <col min="9" max="9" width="12" customWidth="1"/>
    <col min="10" max="10" width="19.44140625" customWidth="1"/>
    <col min="11" max="11" width="8.44140625" customWidth="1"/>
    <col min="12" max="12" width="13" bestFit="1" customWidth="1"/>
    <col min="13" max="14" width="13" customWidth="1"/>
    <col min="15" max="15" width="15.44140625" style="134" bestFit="1" customWidth="1"/>
    <col min="16" max="16" width="12.44140625" style="134" bestFit="1" customWidth="1"/>
    <col min="17" max="17" width="17.44140625" style="134" bestFit="1" customWidth="1"/>
    <col min="18" max="18" width="15.44140625" style="134" bestFit="1" customWidth="1"/>
    <col min="19" max="20" width="11.88671875" style="134" bestFit="1" customWidth="1"/>
    <col min="21" max="21" width="15.44140625" style="134" bestFit="1" customWidth="1"/>
  </cols>
  <sheetData>
    <row r="1" spans="1:14" x14ac:dyDescent="0.3">
      <c r="A1" s="28" t="s">
        <v>153</v>
      </c>
      <c r="B1" s="7" t="s">
        <v>219</v>
      </c>
      <c r="C1" s="7" t="s">
        <v>225</v>
      </c>
      <c r="D1" t="s">
        <v>154</v>
      </c>
      <c r="E1" s="24" t="s">
        <v>175</v>
      </c>
      <c r="F1" s="156" t="s">
        <v>705</v>
      </c>
      <c r="G1" s="156" t="s">
        <v>706</v>
      </c>
      <c r="H1" s="25" t="s">
        <v>224</v>
      </c>
      <c r="I1" s="25" t="s">
        <v>227</v>
      </c>
      <c r="J1" s="25" t="s">
        <v>228</v>
      </c>
      <c r="K1" s="25" t="s">
        <v>229</v>
      </c>
      <c r="L1" s="25"/>
      <c r="M1" s="25"/>
      <c r="N1" s="25"/>
    </row>
    <row r="2" spans="1:14" x14ac:dyDescent="0.3">
      <c r="A2" s="12" t="s">
        <v>709</v>
      </c>
      <c r="B2" s="12" t="s">
        <v>220</v>
      </c>
      <c r="C2" s="12" t="s">
        <v>240</v>
      </c>
      <c r="D2" s="16" t="s">
        <v>265</v>
      </c>
      <c r="E2" s="21" t="s">
        <v>230</v>
      </c>
      <c r="F2" s="136">
        <v>47118.430768999999</v>
      </c>
      <c r="G2" s="137">
        <v>16955540.087230001</v>
      </c>
      <c r="H2" s="137">
        <v>568483608.51999986</v>
      </c>
      <c r="I2" s="138" t="s">
        <v>265</v>
      </c>
      <c r="J2" s="138" t="s">
        <v>266</v>
      </c>
      <c r="K2" s="16" t="s">
        <v>226</v>
      </c>
      <c r="L2" s="131"/>
      <c r="M2" s="131"/>
      <c r="N2" s="131"/>
    </row>
    <row r="3" spans="1:14" x14ac:dyDescent="0.3">
      <c r="A3" s="12" t="s">
        <v>709</v>
      </c>
      <c r="B3" s="12" t="s">
        <v>220</v>
      </c>
      <c r="C3" s="12" t="s">
        <v>240</v>
      </c>
      <c r="D3" s="16" t="s">
        <v>265</v>
      </c>
      <c r="E3" s="21" t="s">
        <v>230</v>
      </c>
      <c r="F3" s="137">
        <v>19188.846152999999</v>
      </c>
      <c r="G3" s="137">
        <v>1600971916.4084611</v>
      </c>
      <c r="H3" s="137">
        <v>6020871648</v>
      </c>
      <c r="I3" s="138" t="s">
        <v>265</v>
      </c>
      <c r="J3" s="138" t="s">
        <v>267</v>
      </c>
      <c r="K3" s="16" t="s">
        <v>226</v>
      </c>
      <c r="L3" s="131"/>
      <c r="M3" s="131"/>
      <c r="N3" s="131"/>
    </row>
    <row r="4" spans="1:14" x14ac:dyDescent="0.3">
      <c r="A4" s="12" t="s">
        <v>709</v>
      </c>
      <c r="B4" s="12" t="s">
        <v>220</v>
      </c>
      <c r="C4" s="12" t="s">
        <v>240</v>
      </c>
      <c r="D4" s="16" t="s">
        <v>265</v>
      </c>
      <c r="E4" s="21" t="s">
        <v>230</v>
      </c>
      <c r="F4" s="137">
        <v>144.36922999999999</v>
      </c>
      <c r="G4" s="137">
        <v>291232.88461499999</v>
      </c>
      <c r="H4" s="137">
        <v>54472162.5</v>
      </c>
      <c r="I4" s="138" t="s">
        <v>265</v>
      </c>
      <c r="J4" s="138" t="s">
        <v>292</v>
      </c>
      <c r="K4" s="16" t="s">
        <v>226</v>
      </c>
      <c r="L4" s="16"/>
      <c r="M4" s="16"/>
      <c r="N4" s="16"/>
    </row>
    <row r="5" spans="1:14" x14ac:dyDescent="0.3">
      <c r="A5" s="12" t="s">
        <v>709</v>
      </c>
      <c r="B5" s="12" t="s">
        <v>220</v>
      </c>
      <c r="C5" s="12" t="s">
        <v>240</v>
      </c>
      <c r="D5" s="16" t="s">
        <v>265</v>
      </c>
      <c r="E5" s="21" t="s">
        <v>230</v>
      </c>
      <c r="F5" s="137">
        <v>0</v>
      </c>
      <c r="G5" s="137">
        <v>0</v>
      </c>
      <c r="H5" s="137">
        <v>0</v>
      </c>
      <c r="I5" s="138" t="s">
        <v>265</v>
      </c>
      <c r="J5" s="138" t="s">
        <v>268</v>
      </c>
      <c r="K5" s="16" t="s">
        <v>226</v>
      </c>
      <c r="L5" s="16"/>
      <c r="M5" s="16"/>
      <c r="N5" s="16"/>
    </row>
    <row r="6" spans="1:14" x14ac:dyDescent="0.3">
      <c r="A6" s="12" t="s">
        <v>709</v>
      </c>
      <c r="B6" s="12" t="s">
        <v>220</v>
      </c>
      <c r="C6" s="12" t="s">
        <v>240</v>
      </c>
      <c r="D6" s="16" t="s">
        <v>265</v>
      </c>
      <c r="E6" s="21" t="s">
        <v>230</v>
      </c>
      <c r="F6" s="137">
        <v>28103.676922999999</v>
      </c>
      <c r="G6" s="137">
        <v>25358764.272769</v>
      </c>
      <c r="H6" s="137">
        <v>1404631385.2628913</v>
      </c>
      <c r="I6" s="138" t="s">
        <v>265</v>
      </c>
      <c r="J6" s="138" t="s">
        <v>269</v>
      </c>
      <c r="K6" s="16" t="s">
        <v>226</v>
      </c>
      <c r="L6" s="16"/>
      <c r="M6" s="16"/>
      <c r="N6" s="16"/>
    </row>
    <row r="7" spans="1:14" x14ac:dyDescent="0.3">
      <c r="A7" s="12" t="s">
        <v>709</v>
      </c>
      <c r="B7" s="12" t="s">
        <v>220</v>
      </c>
      <c r="C7" s="12" t="s">
        <v>240</v>
      </c>
      <c r="D7" s="16" t="s">
        <v>265</v>
      </c>
      <c r="E7" s="21" t="s">
        <v>230</v>
      </c>
      <c r="F7" s="137">
        <v>1177.9538460000001</v>
      </c>
      <c r="G7" s="137">
        <v>10618721.538461</v>
      </c>
      <c r="H7" s="137">
        <v>609563455.36999977</v>
      </c>
      <c r="I7" s="138" t="s">
        <v>265</v>
      </c>
      <c r="J7" s="138" t="s">
        <v>270</v>
      </c>
      <c r="K7" s="16" t="s">
        <v>226</v>
      </c>
      <c r="L7" s="16"/>
      <c r="M7" s="16"/>
      <c r="N7" s="16"/>
    </row>
    <row r="8" spans="1:14" x14ac:dyDescent="0.3">
      <c r="A8" s="12" t="s">
        <v>709</v>
      </c>
      <c r="B8" s="12" t="s">
        <v>220</v>
      </c>
      <c r="C8" s="12" t="s">
        <v>240</v>
      </c>
      <c r="D8" s="16" t="s">
        <v>265</v>
      </c>
      <c r="E8" s="21" t="s">
        <v>230</v>
      </c>
      <c r="F8" s="137">
        <v>19.215384</v>
      </c>
      <c r="G8" s="137">
        <v>178299.84738712502</v>
      </c>
      <c r="H8" s="137">
        <v>1477437.5495107491</v>
      </c>
      <c r="I8" s="138" t="s">
        <v>265</v>
      </c>
      <c r="J8" s="138" t="s">
        <v>297</v>
      </c>
      <c r="K8" s="16" t="s">
        <v>226</v>
      </c>
      <c r="L8" s="16"/>
      <c r="M8" s="16"/>
      <c r="N8" s="16"/>
    </row>
    <row r="9" spans="1:14" x14ac:dyDescent="0.3">
      <c r="A9" s="12" t="s">
        <v>709</v>
      </c>
      <c r="B9" s="12" t="s">
        <v>220</v>
      </c>
      <c r="C9" s="12" t="s">
        <v>304</v>
      </c>
      <c r="D9" s="16" t="s">
        <v>265</v>
      </c>
      <c r="E9" s="21" t="s">
        <v>230</v>
      </c>
      <c r="F9" s="137">
        <v>2391538.4615384601</v>
      </c>
      <c r="G9" s="137">
        <v>2218616.2449415298</v>
      </c>
      <c r="H9" s="137">
        <v>3599746035.71</v>
      </c>
      <c r="I9" s="138" t="s">
        <v>271</v>
      </c>
      <c r="J9" s="138" t="s">
        <v>272</v>
      </c>
      <c r="K9" s="16" t="s">
        <v>226</v>
      </c>
      <c r="L9" s="16"/>
      <c r="M9" s="16"/>
      <c r="N9" s="16"/>
    </row>
    <row r="10" spans="1:14" x14ac:dyDescent="0.3">
      <c r="A10" s="12" t="s">
        <v>709</v>
      </c>
      <c r="B10" s="12" t="s">
        <v>220</v>
      </c>
      <c r="C10" s="12" t="s">
        <v>303</v>
      </c>
      <c r="D10" s="16" t="s">
        <v>265</v>
      </c>
      <c r="E10" s="21" t="s">
        <v>230</v>
      </c>
      <c r="F10" s="137">
        <v>13298.107692307693</v>
      </c>
      <c r="G10" s="137">
        <v>1352493.4767692308</v>
      </c>
      <c r="H10" s="137">
        <v>453587159.01400012</v>
      </c>
      <c r="I10" s="138" t="s">
        <v>273</v>
      </c>
      <c r="J10" s="138" t="s">
        <v>274</v>
      </c>
      <c r="K10" s="16" t="s">
        <v>226</v>
      </c>
      <c r="L10" s="16"/>
      <c r="M10" s="16"/>
      <c r="N10" s="16"/>
    </row>
    <row r="11" spans="1:14" x14ac:dyDescent="0.3">
      <c r="A11" s="12" t="s">
        <v>709</v>
      </c>
      <c r="B11" s="12" t="s">
        <v>220</v>
      </c>
      <c r="C11" s="12" t="s">
        <v>303</v>
      </c>
      <c r="D11" s="16" t="s">
        <v>265</v>
      </c>
      <c r="E11" s="21" t="s">
        <v>230</v>
      </c>
      <c r="F11" s="137">
        <v>2628.8615384615387</v>
      </c>
      <c r="G11" s="137">
        <v>120949.59615384616</v>
      </c>
      <c r="H11" s="137">
        <v>75948586.094999999</v>
      </c>
      <c r="I11" s="138" t="s">
        <v>273</v>
      </c>
      <c r="J11" s="138" t="s">
        <v>275</v>
      </c>
      <c r="K11" s="16" t="s">
        <v>226</v>
      </c>
      <c r="L11" s="16"/>
      <c r="M11" s="16"/>
      <c r="N11" s="16"/>
    </row>
    <row r="12" spans="1:14" x14ac:dyDescent="0.3">
      <c r="A12" s="12" t="s">
        <v>709</v>
      </c>
      <c r="B12" s="12" t="s">
        <v>220</v>
      </c>
      <c r="C12" s="12" t="s">
        <v>305</v>
      </c>
      <c r="D12" s="16" t="s">
        <v>276</v>
      </c>
      <c r="E12" s="21" t="s">
        <v>230</v>
      </c>
      <c r="F12" s="137">
        <v>1250</v>
      </c>
      <c r="G12" s="137">
        <v>1</v>
      </c>
      <c r="H12" s="137">
        <v>507969.64414999989</v>
      </c>
      <c r="I12" s="138" t="s">
        <v>250</v>
      </c>
      <c r="J12" s="138" t="s">
        <v>279</v>
      </c>
      <c r="K12" s="16" t="s">
        <v>226</v>
      </c>
      <c r="L12" s="16"/>
      <c r="M12" s="16"/>
      <c r="N12" s="16"/>
    </row>
    <row r="13" spans="1:14" x14ac:dyDescent="0.3">
      <c r="A13" s="12" t="s">
        <v>709</v>
      </c>
      <c r="B13" s="12" t="s">
        <v>220</v>
      </c>
      <c r="C13" s="12" t="s">
        <v>306</v>
      </c>
      <c r="D13" s="16" t="s">
        <v>265</v>
      </c>
      <c r="E13" s="21" t="s">
        <v>230</v>
      </c>
      <c r="F13" s="137">
        <v>679946350.89230764</v>
      </c>
      <c r="G13" s="137">
        <v>1925383035.4307687</v>
      </c>
      <c r="H13" s="137">
        <v>2256445417.6500001</v>
      </c>
      <c r="I13" s="138" t="s">
        <v>277</v>
      </c>
      <c r="J13" s="138" t="s">
        <v>278</v>
      </c>
      <c r="K13" s="16" t="s">
        <v>226</v>
      </c>
      <c r="L13" s="16"/>
      <c r="M13" s="16"/>
      <c r="N13" s="16"/>
    </row>
    <row r="14" spans="1:14" x14ac:dyDescent="0.3">
      <c r="A14" s="12"/>
      <c r="B14" s="12"/>
      <c r="C14" s="12"/>
      <c r="D14" s="16"/>
      <c r="E14" s="21"/>
      <c r="F14" s="130"/>
      <c r="G14" s="130"/>
      <c r="H14" s="130"/>
      <c r="I14" s="21"/>
      <c r="J14" s="21"/>
      <c r="K14" s="16"/>
    </row>
    <row r="16" spans="1:14" x14ac:dyDescent="0.3">
      <c r="G16" s="31"/>
      <c r="H16" s="31"/>
    </row>
    <row r="17" spans="2:13" x14ac:dyDescent="0.3">
      <c r="G17" s="33"/>
    </row>
    <row r="18" spans="2:13" x14ac:dyDescent="0.3">
      <c r="F18" s="129"/>
      <c r="G18" s="127"/>
      <c r="H18" s="128"/>
    </row>
    <row r="19" spans="2:13" x14ac:dyDescent="0.3">
      <c r="B19" s="134"/>
      <c r="C19" s="134"/>
      <c r="D19" s="134"/>
      <c r="E19" s="134"/>
      <c r="F19" s="134"/>
      <c r="G19" s="134"/>
      <c r="H19" s="134"/>
      <c r="I19" s="134"/>
      <c r="J19" s="134"/>
      <c r="K19" s="134"/>
      <c r="L19" s="134"/>
      <c r="M19" s="134"/>
    </row>
    <row r="20" spans="2:13" x14ac:dyDescent="0.3">
      <c r="B20" s="134"/>
      <c r="C20" s="134"/>
      <c r="D20" s="134"/>
      <c r="E20" s="134"/>
      <c r="F20" s="134"/>
      <c r="G20" s="134"/>
      <c r="H20" s="134"/>
      <c r="I20" s="134"/>
      <c r="J20" s="134"/>
      <c r="K20" s="134"/>
      <c r="L20" s="134"/>
      <c r="M20" s="134"/>
    </row>
    <row r="21" spans="2:13" x14ac:dyDescent="0.3">
      <c r="B21" s="134"/>
      <c r="C21" s="134"/>
      <c r="D21" s="134"/>
      <c r="E21" s="134"/>
      <c r="F21" s="134"/>
      <c r="G21" s="134"/>
      <c r="H21" s="134"/>
      <c r="I21" s="134"/>
      <c r="J21" s="134"/>
      <c r="K21" s="134"/>
      <c r="L21" s="134"/>
      <c r="M21" s="134"/>
    </row>
    <row r="22" spans="2:13" x14ac:dyDescent="0.3">
      <c r="B22" s="134"/>
      <c r="C22" s="134"/>
      <c r="D22" s="134"/>
      <c r="E22" s="134"/>
      <c r="F22" s="134"/>
      <c r="G22" s="134"/>
      <c r="H22" s="134"/>
      <c r="I22" s="134"/>
      <c r="J22" s="134"/>
      <c r="K22" s="134"/>
      <c r="L22" s="134"/>
      <c r="M22" s="134"/>
    </row>
    <row r="23" spans="2:13" x14ac:dyDescent="0.3">
      <c r="B23" s="134"/>
      <c r="C23" s="134"/>
      <c r="D23" s="134"/>
      <c r="E23" s="134"/>
      <c r="F23" s="134"/>
      <c r="G23" s="134"/>
      <c r="H23" s="134"/>
      <c r="I23" s="134"/>
      <c r="J23" s="134"/>
      <c r="K23" s="134"/>
      <c r="L23" s="134"/>
      <c r="M23" s="134"/>
    </row>
    <row r="24" spans="2:13" x14ac:dyDescent="0.3">
      <c r="B24" s="134"/>
      <c r="C24" s="134"/>
      <c r="D24" s="134"/>
      <c r="E24" s="134"/>
      <c r="F24" s="134"/>
      <c r="G24" s="134"/>
      <c r="H24" s="134"/>
      <c r="I24" s="134"/>
      <c r="J24" s="134"/>
      <c r="K24" s="134"/>
      <c r="L24" s="134"/>
      <c r="M24" s="134"/>
    </row>
    <row r="25" spans="2:13" x14ac:dyDescent="0.3">
      <c r="B25" s="134"/>
      <c r="C25" s="134"/>
      <c r="D25" s="134"/>
      <c r="E25" s="134"/>
      <c r="F25" s="134"/>
      <c r="G25" s="134"/>
      <c r="H25" s="134"/>
      <c r="I25" s="134"/>
      <c r="J25" s="134"/>
      <c r="K25" s="134"/>
      <c r="L25" s="134"/>
      <c r="M25" s="134"/>
    </row>
    <row r="26" spans="2:13" x14ac:dyDescent="0.3">
      <c r="B26" s="134"/>
      <c r="C26" s="134"/>
      <c r="D26" s="134"/>
      <c r="E26" s="134"/>
      <c r="F26" s="134"/>
      <c r="G26" s="134"/>
      <c r="H26" s="134"/>
      <c r="I26" s="134"/>
      <c r="J26" s="134"/>
      <c r="K26" s="134"/>
      <c r="L26" s="134"/>
      <c r="M26" s="134"/>
    </row>
    <row r="27" spans="2:13" x14ac:dyDescent="0.3">
      <c r="B27" s="134"/>
      <c r="C27" s="134"/>
      <c r="D27" s="134"/>
      <c r="E27" s="134"/>
      <c r="F27" s="134"/>
      <c r="G27" s="134"/>
      <c r="H27" s="134"/>
      <c r="I27" s="134"/>
      <c r="J27" s="134"/>
      <c r="K27" s="134"/>
      <c r="L27" s="134"/>
      <c r="M27" s="134"/>
    </row>
    <row r="28" spans="2:13" x14ac:dyDescent="0.3">
      <c r="B28" s="134"/>
      <c r="C28" s="134"/>
      <c r="D28" s="134"/>
      <c r="E28" s="134"/>
      <c r="F28" s="134"/>
      <c r="G28" s="134"/>
      <c r="H28" s="134"/>
      <c r="I28" s="134"/>
      <c r="J28" s="134"/>
      <c r="K28" s="134"/>
      <c r="L28" s="134"/>
      <c r="M28" s="134"/>
    </row>
    <row r="29" spans="2:13" x14ac:dyDescent="0.3">
      <c r="B29" s="134"/>
      <c r="C29" s="134"/>
      <c r="D29" s="134"/>
      <c r="E29" s="134"/>
      <c r="F29" s="134"/>
      <c r="G29" s="134"/>
      <c r="H29" s="134"/>
      <c r="I29" s="134"/>
      <c r="J29" s="134"/>
      <c r="K29" s="134"/>
      <c r="L29" s="134"/>
      <c r="M29" s="134"/>
    </row>
    <row r="30" spans="2:13" x14ac:dyDescent="0.3">
      <c r="B30" s="134"/>
      <c r="C30" s="134"/>
      <c r="D30" s="134"/>
      <c r="E30" s="134"/>
      <c r="F30" s="134"/>
      <c r="G30" s="134"/>
      <c r="H30" s="134"/>
      <c r="I30" s="134"/>
      <c r="J30" s="134"/>
      <c r="K30" s="134"/>
      <c r="L30" s="134"/>
      <c r="M30" s="134"/>
    </row>
    <row r="31" spans="2:13" x14ac:dyDescent="0.3">
      <c r="B31" s="134"/>
      <c r="C31" s="134"/>
      <c r="D31" s="134"/>
      <c r="E31" s="134"/>
      <c r="F31" s="134"/>
      <c r="G31" s="134"/>
      <c r="H31" s="134"/>
      <c r="I31" s="134"/>
      <c r="J31" s="134"/>
      <c r="K31" s="134"/>
      <c r="L31" s="134"/>
      <c r="M31" s="134"/>
    </row>
    <row r="32" spans="2:13" x14ac:dyDescent="0.3">
      <c r="B32" s="134"/>
      <c r="C32" s="134"/>
      <c r="D32" s="134"/>
      <c r="E32" s="134"/>
      <c r="F32" s="134"/>
      <c r="G32" s="134"/>
      <c r="H32" s="134"/>
      <c r="I32" s="134"/>
      <c r="J32" s="134"/>
      <c r="K32" s="134"/>
      <c r="L32" s="134"/>
      <c r="M32" s="134"/>
    </row>
    <row r="33" spans="2:13" x14ac:dyDescent="0.3">
      <c r="B33" s="134"/>
      <c r="C33" s="134"/>
      <c r="D33" s="134"/>
      <c r="E33" s="134"/>
      <c r="F33" s="134"/>
      <c r="G33" s="134"/>
      <c r="H33" s="134"/>
      <c r="I33" s="134"/>
      <c r="J33" s="134"/>
      <c r="K33" s="134"/>
      <c r="L33" s="134"/>
      <c r="M33" s="134"/>
    </row>
    <row r="34" spans="2:13" x14ac:dyDescent="0.3">
      <c r="B34" s="134"/>
      <c r="C34" s="134"/>
      <c r="D34" s="134"/>
      <c r="E34" s="134"/>
      <c r="F34" s="134"/>
      <c r="G34" s="134"/>
      <c r="H34" s="134"/>
      <c r="I34" s="134"/>
      <c r="J34" s="134"/>
      <c r="K34" s="134"/>
      <c r="L34" s="134"/>
      <c r="M34" s="134"/>
    </row>
    <row r="35" spans="2:13" x14ac:dyDescent="0.3">
      <c r="B35" s="134"/>
      <c r="C35" s="134"/>
      <c r="D35" s="134"/>
      <c r="E35" s="134"/>
      <c r="F35" s="134"/>
      <c r="G35" s="134"/>
      <c r="H35" s="134"/>
      <c r="I35" s="134"/>
      <c r="J35" s="134"/>
      <c r="K35" s="134"/>
      <c r="L35" s="134"/>
      <c r="M35" s="134"/>
    </row>
    <row r="36" spans="2:13" x14ac:dyDescent="0.3">
      <c r="B36" s="134"/>
      <c r="C36" s="134"/>
      <c r="D36" s="134"/>
      <c r="E36" s="134"/>
      <c r="F36" s="134"/>
      <c r="G36" s="134"/>
      <c r="H36" s="134"/>
      <c r="I36" s="134"/>
      <c r="J36" s="134"/>
      <c r="K36" s="134"/>
      <c r="L36" s="134"/>
      <c r="M36" s="134"/>
    </row>
    <row r="37" spans="2:13" x14ac:dyDescent="0.3">
      <c r="B37" s="134"/>
      <c r="C37" s="134"/>
      <c r="D37" s="134"/>
      <c r="E37" s="134"/>
      <c r="F37" s="134"/>
      <c r="G37" s="134"/>
      <c r="H37" s="134"/>
      <c r="I37" s="134"/>
      <c r="J37" s="134"/>
      <c r="K37" s="134"/>
      <c r="L37" s="134"/>
      <c r="M37" s="134"/>
    </row>
    <row r="38" spans="2:13" x14ac:dyDescent="0.3">
      <c r="B38" s="134"/>
      <c r="C38" s="134"/>
      <c r="D38" s="134"/>
      <c r="E38" s="134"/>
      <c r="F38" s="134"/>
      <c r="G38" s="134"/>
      <c r="H38" s="134"/>
      <c r="I38" s="134"/>
      <c r="J38" s="134"/>
      <c r="K38" s="134"/>
      <c r="L38" s="134"/>
      <c r="M38" s="134"/>
    </row>
    <row r="39" spans="2:13" x14ac:dyDescent="0.3">
      <c r="B39" s="134"/>
      <c r="C39" s="134"/>
      <c r="D39" s="134"/>
      <c r="E39" s="134"/>
      <c r="F39" s="134"/>
      <c r="G39" s="134"/>
      <c r="H39" s="134"/>
      <c r="I39" s="134"/>
      <c r="J39" s="134"/>
      <c r="K39" s="134"/>
      <c r="L39" s="134"/>
      <c r="M39" s="134"/>
    </row>
    <row r="40" spans="2:13" x14ac:dyDescent="0.3">
      <c r="B40" s="134"/>
      <c r="C40" s="134"/>
      <c r="D40" s="134"/>
      <c r="E40" s="134"/>
      <c r="F40" s="134"/>
      <c r="G40" s="134"/>
      <c r="H40" s="134"/>
      <c r="I40" s="134"/>
      <c r="J40" s="134"/>
      <c r="K40" s="134"/>
      <c r="L40" s="134"/>
      <c r="M40" s="134"/>
    </row>
    <row r="41" spans="2:13" x14ac:dyDescent="0.3">
      <c r="F41" s="56"/>
    </row>
    <row r="42" spans="2:13" x14ac:dyDescent="0.3">
      <c r="F42" s="56"/>
    </row>
    <row r="43" spans="2:13" x14ac:dyDescent="0.3">
      <c r="F43" s="56"/>
    </row>
    <row r="44" spans="2:13" x14ac:dyDescent="0.3">
      <c r="F44" s="56"/>
    </row>
    <row r="45" spans="2:13" x14ac:dyDescent="0.3">
      <c r="F45" s="56"/>
    </row>
    <row r="46" spans="2:13" x14ac:dyDescent="0.3">
      <c r="F46" s="56"/>
    </row>
    <row r="47" spans="2:13" x14ac:dyDescent="0.3">
      <c r="F47" s="56"/>
    </row>
    <row r="48" spans="2:13" x14ac:dyDescent="0.3">
      <c r="F48" s="56"/>
    </row>
    <row r="49" spans="6:6" x14ac:dyDescent="0.3">
      <c r="F49" s="56"/>
    </row>
    <row r="50" spans="6:6" x14ac:dyDescent="0.3">
      <c r="F50" s="56"/>
    </row>
    <row r="51" spans="6:6" x14ac:dyDescent="0.3">
      <c r="F51" s="56"/>
    </row>
    <row r="52" spans="6:6" x14ac:dyDescent="0.3">
      <c r="F52" s="56"/>
    </row>
    <row r="53" spans="6:6" x14ac:dyDescent="0.3">
      <c r="F53" s="56"/>
    </row>
    <row r="54" spans="6:6" x14ac:dyDescent="0.3">
      <c r="F54" s="56"/>
    </row>
    <row r="55" spans="6:6" x14ac:dyDescent="0.3">
      <c r="F55" s="56"/>
    </row>
    <row r="56" spans="6:6" x14ac:dyDescent="0.3">
      <c r="F56" s="56"/>
    </row>
    <row r="57" spans="6:6" x14ac:dyDescent="0.3">
      <c r="F57" s="56"/>
    </row>
    <row r="58" spans="6:6" x14ac:dyDescent="0.3">
      <c r="F58" s="56"/>
    </row>
    <row r="59" spans="6:6" x14ac:dyDescent="0.3">
      <c r="F59" s="56"/>
    </row>
    <row r="60" spans="6:6" x14ac:dyDescent="0.3">
      <c r="F60" s="56"/>
    </row>
    <row r="61" spans="6:6" x14ac:dyDescent="0.3">
      <c r="F61" s="56"/>
    </row>
    <row r="62" spans="6:6" x14ac:dyDescent="0.3">
      <c r="F62" s="56"/>
    </row>
    <row r="63" spans="6:6" x14ac:dyDescent="0.3">
      <c r="F63" s="56"/>
    </row>
    <row r="64" spans="6:6" x14ac:dyDescent="0.3">
      <c r="F64" s="56"/>
    </row>
    <row r="65" spans="6:6" x14ac:dyDescent="0.3">
      <c r="F65" s="56"/>
    </row>
    <row r="66" spans="6:6" x14ac:dyDescent="0.3">
      <c r="F66" s="56"/>
    </row>
    <row r="67" spans="6:6" x14ac:dyDescent="0.3">
      <c r="F67" s="56"/>
    </row>
    <row r="68" spans="6:6" x14ac:dyDescent="0.3">
      <c r="F68" s="56"/>
    </row>
    <row r="69" spans="6:6" x14ac:dyDescent="0.3">
      <c r="F69" s="56"/>
    </row>
    <row r="70" spans="6:6" x14ac:dyDescent="0.3">
      <c r="F70" s="56"/>
    </row>
    <row r="71" spans="6:6" x14ac:dyDescent="0.3">
      <c r="F71" s="56"/>
    </row>
    <row r="72" spans="6:6" x14ac:dyDescent="0.3">
      <c r="F72" s="56"/>
    </row>
    <row r="73" spans="6:6" x14ac:dyDescent="0.3">
      <c r="F73" s="56"/>
    </row>
    <row r="74" spans="6:6" x14ac:dyDescent="0.3">
      <c r="F74" s="56"/>
    </row>
    <row r="75" spans="6:6" x14ac:dyDescent="0.3">
      <c r="F75" s="56"/>
    </row>
    <row r="76" spans="6:6" x14ac:dyDescent="0.3">
      <c r="F76" s="56"/>
    </row>
    <row r="77" spans="6:6" x14ac:dyDescent="0.3">
      <c r="F77" s="56"/>
    </row>
    <row r="78" spans="6:6" x14ac:dyDescent="0.3">
      <c r="F78" s="56"/>
    </row>
    <row r="79" spans="6:6" x14ac:dyDescent="0.3">
      <c r="F79" s="56"/>
    </row>
    <row r="80" spans="6:6" x14ac:dyDescent="0.3">
      <c r="F80" s="56"/>
    </row>
    <row r="81" spans="6:6" x14ac:dyDescent="0.3">
      <c r="F81" s="56"/>
    </row>
    <row r="82" spans="6:6" x14ac:dyDescent="0.3">
      <c r="F82" s="56"/>
    </row>
    <row r="83" spans="6:6" x14ac:dyDescent="0.3">
      <c r="F83" s="56"/>
    </row>
    <row r="84" spans="6:6" x14ac:dyDescent="0.3">
      <c r="F84" s="56"/>
    </row>
    <row r="85" spans="6:6" x14ac:dyDescent="0.3">
      <c r="F85" s="56"/>
    </row>
  </sheetData>
  <pageMargins left="0.7" right="0.7" top="0.75" bottom="0.75" header="0.3" footer="0.3"/>
  <pageSetup paperSize="9" orientation="portrait"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heetViews>
  <sheetFormatPr baseColWidth="10" defaultColWidth="9.44140625" defaultRowHeight="14.4" x14ac:dyDescent="0.3"/>
  <cols>
    <col min="1" max="1" width="11.44140625" style="3" bestFit="1" customWidth="1"/>
    <col min="2" max="2" width="16.5546875" style="11" customWidth="1"/>
    <col min="3" max="3" width="24.44140625" style="11" customWidth="1"/>
    <col min="4" max="4" width="18.44140625" customWidth="1"/>
    <col min="5" max="5" width="9" customWidth="1"/>
    <col min="6" max="6" width="20.44140625" customWidth="1"/>
    <col min="7" max="7" width="17.5546875" customWidth="1"/>
  </cols>
  <sheetData>
    <row r="1" spans="1:7" x14ac:dyDescent="0.3">
      <c r="A1" s="3" t="s">
        <v>153</v>
      </c>
      <c r="B1" s="7" t="s">
        <v>219</v>
      </c>
      <c r="C1" s="7" t="s">
        <v>225</v>
      </c>
      <c r="D1" t="s">
        <v>154</v>
      </c>
      <c r="E1" t="s">
        <v>175</v>
      </c>
      <c r="F1" s="29" t="s">
        <v>108</v>
      </c>
      <c r="G1" s="29" t="s">
        <v>109</v>
      </c>
    </row>
    <row r="2" spans="1:7" x14ac:dyDescent="0.3">
      <c r="A2" s="12">
        <v>45198</v>
      </c>
      <c r="B2" s="12" t="s">
        <v>220</v>
      </c>
      <c r="C2" s="12" t="s">
        <v>241</v>
      </c>
      <c r="D2" s="16" t="s">
        <v>265</v>
      </c>
      <c r="E2" s="16" t="s">
        <v>230</v>
      </c>
      <c r="F2" s="126">
        <v>0</v>
      </c>
      <c r="G2" s="126">
        <v>0</v>
      </c>
    </row>
    <row r="3" spans="1:7" x14ac:dyDescent="0.3">
      <c r="A3" s="12">
        <v>45198</v>
      </c>
      <c r="B3" s="12" t="s">
        <v>220</v>
      </c>
      <c r="C3" s="12" t="s">
        <v>303</v>
      </c>
      <c r="D3" s="16" t="s">
        <v>265</v>
      </c>
      <c r="E3" s="16" t="s">
        <v>230</v>
      </c>
      <c r="F3" s="126">
        <v>1278.4923076923078</v>
      </c>
      <c r="G3" s="126">
        <v>62356.076923076922</v>
      </c>
    </row>
  </sheetData>
  <pageMargins left="0.7" right="0.7" top="0.75" bottom="0.75" header="0.3" footer="0.3"/>
  <pageSetup paperSize="9" orientation="portrait"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22" sqref="B22"/>
    </sheetView>
  </sheetViews>
  <sheetFormatPr baseColWidth="10" defaultColWidth="14.5546875" defaultRowHeight="12" x14ac:dyDescent="0.25"/>
  <cols>
    <col min="1" max="1" width="19.5546875" style="6" customWidth="1"/>
    <col min="2" max="2" width="141.5546875" style="1" customWidth="1"/>
    <col min="3" max="16384" width="14.5546875" style="1"/>
  </cols>
  <sheetData>
    <row r="1" spans="1:16384" x14ac:dyDescent="0.25">
      <c r="A1" s="5" t="s">
        <v>217</v>
      </c>
      <c r="B1" s="5" t="s">
        <v>218</v>
      </c>
    </row>
    <row r="2" spans="1:16384" x14ac:dyDescent="0.25">
      <c r="A2" s="6" t="s">
        <v>10</v>
      </c>
      <c r="B2" s="1" t="s">
        <v>289</v>
      </c>
    </row>
    <row r="3" spans="1:16384" x14ac:dyDescent="0.25">
      <c r="A3" s="6" t="s">
        <v>0</v>
      </c>
      <c r="B3" s="1" t="s">
        <v>700</v>
      </c>
    </row>
    <row r="4" spans="1:16384" x14ac:dyDescent="0.25">
      <c r="A4" s="6" t="s">
        <v>26</v>
      </c>
      <c r="B4" s="108" t="s">
        <v>698</v>
      </c>
    </row>
    <row r="5" spans="1:16384" x14ac:dyDescent="0.25">
      <c r="A5" s="39" t="s">
        <v>280</v>
      </c>
      <c r="B5" s="38" t="s">
        <v>243</v>
      </c>
    </row>
    <row r="6" spans="1:16384" x14ac:dyDescent="0.25">
      <c r="A6" s="39" t="s">
        <v>254</v>
      </c>
      <c r="B6" s="38" t="s">
        <v>260</v>
      </c>
    </row>
    <row r="7" spans="1:16384" x14ac:dyDescent="0.25">
      <c r="A7" s="6" t="s">
        <v>261</v>
      </c>
      <c r="B7" s="1" t="s">
        <v>262</v>
      </c>
      <c r="C7" s="41"/>
      <c r="D7" s="42"/>
      <c r="E7" s="41"/>
      <c r="F7" s="42"/>
      <c r="G7" s="41"/>
      <c r="H7" s="42"/>
      <c r="I7" s="41"/>
      <c r="J7" s="42"/>
      <c r="K7" s="41"/>
      <c r="L7" s="42"/>
      <c r="M7" s="41"/>
      <c r="N7" s="42"/>
      <c r="O7" s="41"/>
      <c r="P7" s="42"/>
      <c r="Q7" s="41"/>
      <c r="R7" s="42"/>
      <c r="S7" s="41"/>
      <c r="T7" s="42"/>
      <c r="U7" s="41"/>
      <c r="V7" s="42"/>
      <c r="W7" s="41"/>
      <c r="X7" s="42"/>
      <c r="Y7" s="41"/>
      <c r="Z7" s="42"/>
      <c r="AA7" s="41"/>
      <c r="AB7" s="42"/>
      <c r="AC7" s="41"/>
      <c r="AD7" s="42"/>
      <c r="AE7" s="41"/>
      <c r="AF7" s="42"/>
      <c r="AG7" s="41"/>
      <c r="AH7" s="42"/>
      <c r="AI7" s="41"/>
      <c r="AJ7" s="42"/>
      <c r="AK7" s="41"/>
      <c r="AL7" s="42"/>
      <c r="AM7" s="41"/>
      <c r="AN7" s="42"/>
      <c r="AO7" s="41"/>
      <c r="AP7" s="42"/>
      <c r="AQ7" s="41"/>
      <c r="AR7" s="42"/>
      <c r="AS7" s="41"/>
      <c r="AT7" s="42"/>
      <c r="AU7" s="41"/>
      <c r="AV7" s="42"/>
      <c r="AW7" s="41"/>
      <c r="AX7" s="42"/>
      <c r="AY7" s="41"/>
      <c r="AZ7" s="42"/>
      <c r="BA7" s="41"/>
      <c r="BB7" s="42"/>
      <c r="BC7" s="41"/>
      <c r="BD7" s="42"/>
      <c r="BE7" s="41"/>
      <c r="BF7" s="42"/>
      <c r="BG7" s="41"/>
      <c r="BH7" s="42"/>
      <c r="BI7" s="41"/>
      <c r="BJ7" s="42"/>
      <c r="BK7" s="41"/>
      <c r="BL7" s="42"/>
      <c r="BM7" s="41"/>
      <c r="BN7" s="42"/>
      <c r="BO7" s="41"/>
      <c r="BP7" s="42"/>
      <c r="BQ7" s="41"/>
      <c r="BR7" s="42"/>
      <c r="BS7" s="41"/>
      <c r="BT7" s="42"/>
      <c r="BU7" s="41"/>
      <c r="BV7" s="42"/>
      <c r="BW7" s="41"/>
      <c r="BX7" s="42"/>
      <c r="BY7" s="41"/>
      <c r="BZ7" s="42"/>
      <c r="CA7" s="41"/>
      <c r="CB7" s="42"/>
      <c r="CC7" s="41"/>
      <c r="CD7" s="42"/>
      <c r="CE7" s="41"/>
      <c r="CF7" s="42"/>
      <c r="CG7" s="41"/>
      <c r="CH7" s="42"/>
      <c r="CI7" s="41"/>
      <c r="CJ7" s="42"/>
      <c r="CK7" s="41"/>
      <c r="CL7" s="42"/>
      <c r="CM7" s="41"/>
      <c r="CN7" s="42"/>
      <c r="CO7" s="41"/>
      <c r="CP7" s="42"/>
      <c r="CQ7" s="41"/>
      <c r="CR7" s="42"/>
      <c r="CS7" s="41"/>
      <c r="CT7" s="42"/>
      <c r="CU7" s="41"/>
      <c r="CV7" s="42"/>
      <c r="CW7" s="41"/>
      <c r="CX7" s="42"/>
      <c r="CY7" s="41"/>
      <c r="CZ7" s="42"/>
      <c r="DA7" s="41"/>
      <c r="DB7" s="42"/>
      <c r="DC7" s="41"/>
      <c r="DD7" s="42"/>
      <c r="DE7" s="41"/>
      <c r="DF7" s="42"/>
      <c r="DG7" s="41"/>
      <c r="DH7" s="42"/>
      <c r="DI7" s="41"/>
      <c r="DJ7" s="42"/>
      <c r="DK7" s="41"/>
      <c r="DL7" s="42"/>
      <c r="DM7" s="41"/>
      <c r="DN7" s="42"/>
      <c r="DO7" s="41"/>
      <c r="DP7" s="42"/>
      <c r="DQ7" s="41"/>
      <c r="DR7" s="42"/>
      <c r="DS7" s="41"/>
      <c r="DT7" s="42"/>
      <c r="DU7" s="41"/>
      <c r="DV7" s="42"/>
      <c r="DW7" s="41"/>
      <c r="DX7" s="42"/>
      <c r="DY7" s="41"/>
      <c r="DZ7" s="42"/>
      <c r="EA7" s="41"/>
      <c r="EB7" s="42"/>
      <c r="EC7" s="41"/>
      <c r="ED7" s="42"/>
      <c r="EE7" s="41"/>
      <c r="EF7" s="42"/>
      <c r="EG7" s="41"/>
      <c r="EH7" s="42"/>
      <c r="EI7" s="41"/>
      <c r="EJ7" s="42"/>
      <c r="EK7" s="41"/>
      <c r="EL7" s="42"/>
      <c r="EM7" s="41"/>
      <c r="EN7" s="42"/>
      <c r="EO7" s="41"/>
      <c r="EP7" s="42"/>
      <c r="EQ7" s="41"/>
      <c r="ER7" s="42"/>
      <c r="ES7" s="41"/>
      <c r="ET7" s="42"/>
      <c r="EU7" s="41"/>
      <c r="EV7" s="42"/>
      <c r="EW7" s="41"/>
      <c r="EX7" s="42"/>
      <c r="EY7" s="41"/>
      <c r="EZ7" s="42"/>
      <c r="FA7" s="41"/>
      <c r="FB7" s="42"/>
      <c r="FC7" s="41"/>
      <c r="FD7" s="42"/>
      <c r="FE7" s="41"/>
      <c r="FF7" s="42"/>
      <c r="FG7" s="41"/>
      <c r="FH7" s="42"/>
      <c r="FI7" s="41"/>
      <c r="FJ7" s="42"/>
      <c r="FK7" s="41"/>
      <c r="FL7" s="42"/>
      <c r="FM7" s="41"/>
      <c r="FN7" s="42"/>
      <c r="FO7" s="41"/>
      <c r="FP7" s="42"/>
      <c r="FQ7" s="41"/>
      <c r="FR7" s="42"/>
      <c r="FS7" s="41"/>
      <c r="FT7" s="42"/>
      <c r="FU7" s="41"/>
      <c r="FV7" s="42"/>
      <c r="FW7" s="41"/>
      <c r="FX7" s="42"/>
      <c r="FY7" s="41"/>
      <c r="FZ7" s="42"/>
      <c r="GA7" s="41"/>
      <c r="GB7" s="42"/>
      <c r="GC7" s="41"/>
      <c r="GD7" s="42"/>
      <c r="GE7" s="41"/>
      <c r="GF7" s="42"/>
      <c r="GG7" s="41"/>
      <c r="GH7" s="42"/>
      <c r="GI7" s="41"/>
      <c r="GJ7" s="42"/>
      <c r="GK7" s="41"/>
      <c r="GL7" s="42"/>
      <c r="GM7" s="41"/>
      <c r="GN7" s="42"/>
      <c r="GO7" s="41"/>
      <c r="GP7" s="42"/>
      <c r="GQ7" s="41"/>
      <c r="GR7" s="42"/>
      <c r="GS7" s="41"/>
      <c r="GT7" s="42"/>
      <c r="GU7" s="41"/>
      <c r="GV7" s="42"/>
      <c r="GW7" s="41"/>
      <c r="GX7" s="42"/>
      <c r="GY7" s="41"/>
      <c r="GZ7" s="42"/>
      <c r="HA7" s="41"/>
      <c r="HB7" s="42"/>
      <c r="HC7" s="41"/>
      <c r="HD7" s="42"/>
      <c r="HE7" s="41"/>
      <c r="HF7" s="42"/>
      <c r="HG7" s="41"/>
      <c r="HH7" s="42"/>
      <c r="HI7" s="41"/>
      <c r="HJ7" s="42"/>
      <c r="HK7" s="41"/>
      <c r="HL7" s="42"/>
      <c r="HM7" s="41"/>
      <c r="HN7" s="42"/>
      <c r="HO7" s="41"/>
      <c r="HP7" s="42"/>
      <c r="HQ7" s="41"/>
      <c r="HR7" s="42"/>
      <c r="HS7" s="41"/>
      <c r="HT7" s="42"/>
      <c r="HU7" s="41"/>
      <c r="HV7" s="42"/>
      <c r="HW7" s="41"/>
      <c r="HX7" s="42"/>
      <c r="HY7" s="41"/>
      <c r="HZ7" s="42"/>
      <c r="IA7" s="41"/>
      <c r="IB7" s="42"/>
      <c r="IC7" s="41"/>
      <c r="ID7" s="42"/>
      <c r="IE7" s="41"/>
      <c r="IF7" s="42"/>
      <c r="IG7" s="41"/>
      <c r="IH7" s="42"/>
      <c r="II7" s="41"/>
      <c r="IJ7" s="42"/>
      <c r="IK7" s="41"/>
      <c r="IL7" s="42"/>
      <c r="IM7" s="41"/>
      <c r="IN7" s="42"/>
      <c r="IO7" s="41"/>
      <c r="IP7" s="42"/>
      <c r="IQ7" s="41"/>
      <c r="IR7" s="42"/>
      <c r="IS7" s="41"/>
      <c r="IT7" s="42"/>
      <c r="IU7" s="41"/>
      <c r="IV7" s="42"/>
      <c r="IW7" s="41"/>
      <c r="IX7" s="42"/>
      <c r="IY7" s="41"/>
      <c r="IZ7" s="42"/>
      <c r="JA7" s="41"/>
      <c r="JB7" s="42"/>
      <c r="JC7" s="41"/>
      <c r="JD7" s="42"/>
      <c r="JE7" s="41"/>
      <c r="JF7" s="42"/>
      <c r="JG7" s="41"/>
      <c r="JH7" s="42"/>
      <c r="JI7" s="41"/>
      <c r="JJ7" s="42"/>
      <c r="JK7" s="41"/>
      <c r="JL7" s="42"/>
      <c r="JM7" s="41"/>
      <c r="JN7" s="42"/>
      <c r="JO7" s="41"/>
      <c r="JP7" s="42"/>
      <c r="JQ7" s="41"/>
      <c r="JR7" s="42"/>
      <c r="JS7" s="41"/>
      <c r="JT7" s="42"/>
      <c r="JU7" s="41"/>
      <c r="JV7" s="42"/>
      <c r="JW7" s="41"/>
      <c r="JX7" s="42"/>
      <c r="JY7" s="41"/>
      <c r="JZ7" s="42"/>
      <c r="KA7" s="41"/>
      <c r="KB7" s="42"/>
      <c r="KC7" s="41"/>
      <c r="KD7" s="42"/>
      <c r="KE7" s="41"/>
      <c r="KF7" s="42"/>
      <c r="KG7" s="41"/>
      <c r="KH7" s="42"/>
      <c r="KI7" s="41"/>
      <c r="KJ7" s="42"/>
      <c r="KK7" s="41"/>
      <c r="KL7" s="42"/>
      <c r="KM7" s="41"/>
      <c r="KN7" s="42"/>
      <c r="KO7" s="41"/>
      <c r="KP7" s="42"/>
      <c r="KQ7" s="41"/>
      <c r="KR7" s="42"/>
      <c r="KS7" s="41"/>
      <c r="KT7" s="42"/>
      <c r="KU7" s="41"/>
      <c r="KV7" s="42"/>
      <c r="KW7" s="41"/>
      <c r="KX7" s="42"/>
      <c r="KY7" s="41"/>
      <c r="KZ7" s="42"/>
      <c r="LA7" s="41"/>
      <c r="LB7" s="42"/>
      <c r="LC7" s="41"/>
      <c r="LD7" s="42"/>
      <c r="LE7" s="41"/>
      <c r="LF7" s="42"/>
      <c r="LG7" s="41"/>
      <c r="LH7" s="42"/>
      <c r="LI7" s="41"/>
      <c r="LJ7" s="42"/>
      <c r="LK7" s="41"/>
      <c r="LL7" s="42"/>
      <c r="LM7" s="41"/>
      <c r="LN7" s="42"/>
      <c r="LO7" s="41"/>
      <c r="LP7" s="42"/>
      <c r="LQ7" s="41"/>
      <c r="LR7" s="42"/>
      <c r="LS7" s="41"/>
      <c r="LT7" s="42"/>
      <c r="LU7" s="41"/>
      <c r="LV7" s="42"/>
      <c r="LW7" s="41"/>
      <c r="LX7" s="42"/>
      <c r="LY7" s="41"/>
      <c r="LZ7" s="42"/>
      <c r="MA7" s="41"/>
      <c r="MB7" s="42"/>
      <c r="MC7" s="41"/>
      <c r="MD7" s="42"/>
      <c r="ME7" s="41"/>
      <c r="MF7" s="42"/>
      <c r="MG7" s="41"/>
      <c r="MH7" s="42"/>
      <c r="MI7" s="41"/>
      <c r="MJ7" s="42"/>
      <c r="MK7" s="41"/>
      <c r="ML7" s="42"/>
      <c r="MM7" s="41"/>
      <c r="MN7" s="42"/>
      <c r="MO7" s="41"/>
      <c r="MP7" s="42"/>
      <c r="MQ7" s="41"/>
      <c r="MR7" s="42"/>
      <c r="MS7" s="41"/>
      <c r="MT7" s="42"/>
      <c r="MU7" s="41"/>
      <c r="MV7" s="42"/>
      <c r="MW7" s="41"/>
      <c r="MX7" s="42"/>
      <c r="MY7" s="41"/>
      <c r="MZ7" s="42"/>
      <c r="NA7" s="41"/>
      <c r="NB7" s="42"/>
      <c r="NC7" s="41"/>
      <c r="ND7" s="42"/>
      <c r="NE7" s="41"/>
      <c r="NF7" s="42"/>
      <c r="NG7" s="41"/>
      <c r="NH7" s="42"/>
      <c r="NI7" s="41"/>
      <c r="NJ7" s="42"/>
      <c r="NK7" s="41"/>
      <c r="NL7" s="42"/>
      <c r="NM7" s="41"/>
      <c r="NN7" s="42"/>
      <c r="NO7" s="41"/>
      <c r="NP7" s="42"/>
      <c r="NQ7" s="41"/>
      <c r="NR7" s="42"/>
      <c r="NS7" s="41"/>
      <c r="NT7" s="42"/>
      <c r="NU7" s="41"/>
      <c r="NV7" s="42"/>
      <c r="NW7" s="41"/>
      <c r="NX7" s="42"/>
      <c r="NY7" s="41"/>
      <c r="NZ7" s="42"/>
      <c r="OA7" s="41"/>
      <c r="OB7" s="42"/>
      <c r="OC7" s="41"/>
      <c r="OD7" s="42"/>
      <c r="OE7" s="41"/>
      <c r="OF7" s="42"/>
      <c r="OG7" s="41"/>
      <c r="OH7" s="42"/>
      <c r="OI7" s="41"/>
      <c r="OJ7" s="42"/>
      <c r="OK7" s="41"/>
      <c r="OL7" s="42"/>
      <c r="OM7" s="41"/>
      <c r="ON7" s="42"/>
      <c r="OO7" s="41"/>
      <c r="OP7" s="42"/>
      <c r="OQ7" s="41"/>
      <c r="OR7" s="42"/>
      <c r="OS7" s="41"/>
      <c r="OT7" s="42"/>
      <c r="OU7" s="41"/>
      <c r="OV7" s="42"/>
      <c r="OW7" s="41"/>
      <c r="OX7" s="42"/>
      <c r="OY7" s="41"/>
      <c r="OZ7" s="42"/>
      <c r="PA7" s="41"/>
      <c r="PB7" s="42"/>
      <c r="PC7" s="41"/>
      <c r="PD7" s="42"/>
      <c r="PE7" s="41"/>
      <c r="PF7" s="42"/>
      <c r="PG7" s="41"/>
      <c r="PH7" s="42"/>
      <c r="PI7" s="41"/>
      <c r="PJ7" s="42"/>
      <c r="PK7" s="41"/>
      <c r="PL7" s="42"/>
      <c r="PM7" s="41"/>
      <c r="PN7" s="42"/>
      <c r="PO7" s="41"/>
      <c r="PP7" s="42"/>
      <c r="PQ7" s="41"/>
      <c r="PR7" s="42"/>
      <c r="PS7" s="41"/>
      <c r="PT7" s="42"/>
      <c r="PU7" s="41"/>
      <c r="PV7" s="42"/>
      <c r="PW7" s="41"/>
      <c r="PX7" s="42"/>
      <c r="PY7" s="41"/>
      <c r="PZ7" s="42"/>
      <c r="QA7" s="41"/>
      <c r="QB7" s="42"/>
      <c r="QC7" s="41"/>
      <c r="QD7" s="42"/>
      <c r="QE7" s="41"/>
      <c r="QF7" s="42"/>
      <c r="QG7" s="41"/>
      <c r="QH7" s="42"/>
      <c r="QI7" s="41"/>
      <c r="QJ7" s="42"/>
      <c r="QK7" s="41"/>
      <c r="QL7" s="42"/>
      <c r="QM7" s="41"/>
      <c r="QN7" s="42"/>
      <c r="QO7" s="41"/>
      <c r="QP7" s="42"/>
      <c r="QQ7" s="41"/>
      <c r="QR7" s="42"/>
      <c r="QS7" s="41"/>
      <c r="QT7" s="42"/>
      <c r="QU7" s="41"/>
      <c r="QV7" s="42"/>
      <c r="QW7" s="41"/>
      <c r="QX7" s="42"/>
      <c r="QY7" s="41"/>
      <c r="QZ7" s="42"/>
      <c r="RA7" s="41"/>
      <c r="RB7" s="42"/>
      <c r="RC7" s="41"/>
      <c r="RD7" s="42"/>
      <c r="RE7" s="41"/>
      <c r="RF7" s="42"/>
      <c r="RG7" s="41"/>
      <c r="RH7" s="42"/>
      <c r="RI7" s="41"/>
      <c r="RJ7" s="42"/>
      <c r="RK7" s="41"/>
      <c r="RL7" s="42"/>
      <c r="RM7" s="41"/>
      <c r="RN7" s="42"/>
      <c r="RO7" s="41"/>
      <c r="RP7" s="42"/>
      <c r="RQ7" s="41"/>
      <c r="RR7" s="42"/>
      <c r="RS7" s="41"/>
      <c r="RT7" s="42"/>
      <c r="RU7" s="41"/>
      <c r="RV7" s="42"/>
      <c r="RW7" s="41"/>
      <c r="RX7" s="42"/>
      <c r="RY7" s="41"/>
      <c r="RZ7" s="42"/>
      <c r="SA7" s="41"/>
      <c r="SB7" s="42"/>
      <c r="SC7" s="41"/>
      <c r="SD7" s="42"/>
      <c r="SE7" s="41"/>
      <c r="SF7" s="42"/>
      <c r="SG7" s="41"/>
      <c r="SH7" s="42"/>
      <c r="SI7" s="41"/>
      <c r="SJ7" s="42"/>
      <c r="SK7" s="41"/>
      <c r="SL7" s="42"/>
      <c r="SM7" s="41"/>
      <c r="SN7" s="42"/>
      <c r="SO7" s="41"/>
      <c r="SP7" s="42"/>
      <c r="SQ7" s="41"/>
      <c r="SR7" s="42"/>
      <c r="SS7" s="41"/>
      <c r="ST7" s="42"/>
      <c r="SU7" s="41"/>
      <c r="SV7" s="42"/>
      <c r="SW7" s="41"/>
      <c r="SX7" s="42"/>
      <c r="SY7" s="41"/>
      <c r="SZ7" s="42"/>
      <c r="TA7" s="41"/>
      <c r="TB7" s="42"/>
      <c r="TC7" s="41"/>
      <c r="TD7" s="42"/>
      <c r="TE7" s="41"/>
      <c r="TF7" s="42"/>
      <c r="TG7" s="41"/>
      <c r="TH7" s="42"/>
      <c r="TI7" s="41"/>
      <c r="TJ7" s="42"/>
      <c r="TK7" s="41"/>
      <c r="TL7" s="42"/>
      <c r="TM7" s="41"/>
      <c r="TN7" s="42"/>
      <c r="TO7" s="41"/>
      <c r="TP7" s="42"/>
      <c r="TQ7" s="41"/>
      <c r="TR7" s="42"/>
      <c r="TS7" s="41"/>
      <c r="TT7" s="42"/>
      <c r="TU7" s="41"/>
      <c r="TV7" s="42"/>
      <c r="TW7" s="41"/>
      <c r="TX7" s="42"/>
      <c r="TY7" s="41"/>
      <c r="TZ7" s="42"/>
      <c r="UA7" s="41"/>
      <c r="UB7" s="42"/>
      <c r="UC7" s="41"/>
      <c r="UD7" s="42"/>
      <c r="UE7" s="41"/>
      <c r="UF7" s="42"/>
      <c r="UG7" s="41"/>
      <c r="UH7" s="42"/>
      <c r="UI7" s="41"/>
      <c r="UJ7" s="42"/>
      <c r="UK7" s="41"/>
      <c r="UL7" s="42"/>
      <c r="UM7" s="41"/>
      <c r="UN7" s="42"/>
      <c r="UO7" s="41"/>
      <c r="UP7" s="42"/>
      <c r="UQ7" s="41"/>
      <c r="UR7" s="42"/>
      <c r="US7" s="41"/>
      <c r="UT7" s="42"/>
      <c r="UU7" s="41"/>
      <c r="UV7" s="42"/>
      <c r="UW7" s="41"/>
      <c r="UX7" s="42"/>
      <c r="UY7" s="41"/>
      <c r="UZ7" s="42"/>
      <c r="VA7" s="41"/>
      <c r="VB7" s="42"/>
      <c r="VC7" s="41"/>
      <c r="VD7" s="42"/>
      <c r="VE7" s="41"/>
      <c r="VF7" s="42"/>
      <c r="VG7" s="41"/>
      <c r="VH7" s="42"/>
      <c r="VI7" s="41"/>
      <c r="VJ7" s="42"/>
      <c r="VK7" s="41"/>
      <c r="VL7" s="42"/>
      <c r="VM7" s="41"/>
      <c r="VN7" s="42"/>
      <c r="VO7" s="41"/>
      <c r="VP7" s="42"/>
      <c r="VQ7" s="41"/>
      <c r="VR7" s="42"/>
      <c r="VS7" s="41"/>
      <c r="VT7" s="42"/>
      <c r="VU7" s="41"/>
      <c r="VV7" s="42"/>
      <c r="VW7" s="41"/>
      <c r="VX7" s="42"/>
      <c r="VY7" s="41"/>
      <c r="VZ7" s="42"/>
      <c r="WA7" s="41"/>
      <c r="WB7" s="42"/>
      <c r="WC7" s="41"/>
      <c r="WD7" s="42"/>
      <c r="WE7" s="41"/>
      <c r="WF7" s="42"/>
      <c r="WG7" s="41"/>
      <c r="WH7" s="42"/>
      <c r="WI7" s="41"/>
      <c r="WJ7" s="42"/>
      <c r="WK7" s="41"/>
      <c r="WL7" s="42"/>
      <c r="WM7" s="41"/>
      <c r="WN7" s="42"/>
      <c r="WO7" s="41"/>
      <c r="WP7" s="42"/>
      <c r="WQ7" s="41"/>
      <c r="WR7" s="42"/>
      <c r="WS7" s="41"/>
      <c r="WT7" s="42"/>
      <c r="WU7" s="41"/>
      <c r="WV7" s="42"/>
      <c r="WW7" s="41"/>
      <c r="WX7" s="42"/>
      <c r="WY7" s="41"/>
      <c r="WZ7" s="42"/>
      <c r="XA7" s="41"/>
      <c r="XB7" s="42"/>
      <c r="XC7" s="41"/>
      <c r="XD7" s="42"/>
      <c r="XE7" s="41"/>
      <c r="XF7" s="42"/>
      <c r="XG7" s="41"/>
      <c r="XH7" s="42"/>
      <c r="XI7" s="41"/>
      <c r="XJ7" s="42"/>
      <c r="XK7" s="41"/>
      <c r="XL7" s="42"/>
      <c r="XM7" s="41"/>
      <c r="XN7" s="42"/>
      <c r="XO7" s="41"/>
      <c r="XP7" s="42"/>
      <c r="XQ7" s="41"/>
      <c r="XR7" s="42"/>
      <c r="XS7" s="41"/>
      <c r="XT7" s="42"/>
      <c r="XU7" s="41"/>
      <c r="XV7" s="42"/>
      <c r="XW7" s="41"/>
      <c r="XX7" s="42"/>
      <c r="XY7" s="41"/>
      <c r="XZ7" s="42"/>
      <c r="YA7" s="41"/>
      <c r="YB7" s="42"/>
      <c r="YC7" s="41"/>
      <c r="YD7" s="42"/>
      <c r="YE7" s="41"/>
      <c r="YF7" s="42"/>
      <c r="YG7" s="41"/>
      <c r="YH7" s="42"/>
      <c r="YI7" s="41"/>
      <c r="YJ7" s="42"/>
      <c r="YK7" s="41"/>
      <c r="YL7" s="42"/>
      <c r="YM7" s="41"/>
      <c r="YN7" s="42"/>
      <c r="YO7" s="41"/>
      <c r="YP7" s="42"/>
      <c r="YQ7" s="41"/>
      <c r="YR7" s="42"/>
      <c r="YS7" s="41"/>
      <c r="YT7" s="42"/>
      <c r="YU7" s="41"/>
      <c r="YV7" s="42"/>
      <c r="YW7" s="41"/>
      <c r="YX7" s="42"/>
      <c r="YY7" s="41"/>
      <c r="YZ7" s="42"/>
      <c r="ZA7" s="41"/>
      <c r="ZB7" s="42"/>
      <c r="ZC7" s="41"/>
      <c r="ZD7" s="42"/>
      <c r="ZE7" s="41"/>
      <c r="ZF7" s="42"/>
      <c r="ZG7" s="41"/>
      <c r="ZH7" s="42"/>
      <c r="ZI7" s="41"/>
      <c r="ZJ7" s="42"/>
      <c r="ZK7" s="41"/>
      <c r="ZL7" s="42"/>
      <c r="ZM7" s="41"/>
      <c r="ZN7" s="42"/>
      <c r="ZO7" s="41"/>
      <c r="ZP7" s="42"/>
      <c r="ZQ7" s="41"/>
      <c r="ZR7" s="42"/>
      <c r="ZS7" s="41"/>
      <c r="ZT7" s="42"/>
      <c r="ZU7" s="41"/>
      <c r="ZV7" s="42"/>
      <c r="ZW7" s="41"/>
      <c r="ZX7" s="42"/>
      <c r="ZY7" s="41"/>
      <c r="ZZ7" s="42"/>
      <c r="AAA7" s="41"/>
      <c r="AAB7" s="42"/>
      <c r="AAC7" s="41"/>
      <c r="AAD7" s="42"/>
      <c r="AAE7" s="41"/>
      <c r="AAF7" s="42"/>
      <c r="AAG7" s="41"/>
      <c r="AAH7" s="42"/>
      <c r="AAI7" s="41"/>
      <c r="AAJ7" s="42"/>
      <c r="AAK7" s="41"/>
      <c r="AAL7" s="42"/>
      <c r="AAM7" s="41"/>
      <c r="AAN7" s="42"/>
      <c r="AAO7" s="41"/>
      <c r="AAP7" s="42"/>
      <c r="AAQ7" s="41"/>
      <c r="AAR7" s="42"/>
      <c r="AAS7" s="41"/>
      <c r="AAT7" s="42"/>
      <c r="AAU7" s="41"/>
      <c r="AAV7" s="42"/>
      <c r="AAW7" s="41"/>
      <c r="AAX7" s="42"/>
      <c r="AAY7" s="41"/>
      <c r="AAZ7" s="42"/>
      <c r="ABA7" s="41"/>
      <c r="ABB7" s="42"/>
      <c r="ABC7" s="41"/>
      <c r="ABD7" s="42"/>
      <c r="ABE7" s="41"/>
      <c r="ABF7" s="42"/>
      <c r="ABG7" s="41"/>
      <c r="ABH7" s="42"/>
      <c r="ABI7" s="41"/>
      <c r="ABJ7" s="42"/>
      <c r="ABK7" s="41"/>
      <c r="ABL7" s="42"/>
      <c r="ABM7" s="41"/>
      <c r="ABN7" s="42"/>
      <c r="ABO7" s="41"/>
      <c r="ABP7" s="42"/>
      <c r="ABQ7" s="41"/>
      <c r="ABR7" s="42"/>
      <c r="ABS7" s="41"/>
      <c r="ABT7" s="42"/>
      <c r="ABU7" s="41"/>
      <c r="ABV7" s="42"/>
      <c r="ABW7" s="41"/>
      <c r="ABX7" s="42"/>
      <c r="ABY7" s="41"/>
      <c r="ABZ7" s="42"/>
      <c r="ACA7" s="41"/>
      <c r="ACB7" s="42"/>
      <c r="ACC7" s="41"/>
      <c r="ACD7" s="42"/>
      <c r="ACE7" s="41"/>
      <c r="ACF7" s="42"/>
      <c r="ACG7" s="41"/>
      <c r="ACH7" s="42"/>
      <c r="ACI7" s="41"/>
      <c r="ACJ7" s="42"/>
      <c r="ACK7" s="41"/>
      <c r="ACL7" s="42"/>
      <c r="ACM7" s="41"/>
      <c r="ACN7" s="42"/>
      <c r="ACO7" s="41"/>
      <c r="ACP7" s="42"/>
      <c r="ACQ7" s="41"/>
      <c r="ACR7" s="42"/>
      <c r="ACS7" s="41"/>
      <c r="ACT7" s="42"/>
      <c r="ACU7" s="41"/>
      <c r="ACV7" s="42"/>
      <c r="ACW7" s="41"/>
      <c r="ACX7" s="42"/>
      <c r="ACY7" s="41"/>
      <c r="ACZ7" s="42"/>
      <c r="ADA7" s="41"/>
      <c r="ADB7" s="42"/>
      <c r="ADC7" s="41"/>
      <c r="ADD7" s="42"/>
      <c r="ADE7" s="41"/>
      <c r="ADF7" s="42"/>
      <c r="ADG7" s="41"/>
      <c r="ADH7" s="42"/>
      <c r="ADI7" s="41"/>
      <c r="ADJ7" s="42"/>
      <c r="ADK7" s="41"/>
      <c r="ADL7" s="42"/>
      <c r="ADM7" s="41"/>
      <c r="ADN7" s="42"/>
      <c r="ADO7" s="41"/>
      <c r="ADP7" s="42"/>
      <c r="ADQ7" s="41"/>
      <c r="ADR7" s="42"/>
      <c r="ADS7" s="41"/>
      <c r="ADT7" s="42"/>
      <c r="ADU7" s="41"/>
      <c r="ADV7" s="42"/>
      <c r="ADW7" s="41"/>
      <c r="ADX7" s="42"/>
      <c r="ADY7" s="41"/>
      <c r="ADZ7" s="42"/>
      <c r="AEA7" s="41"/>
      <c r="AEB7" s="42"/>
      <c r="AEC7" s="41"/>
      <c r="AED7" s="42"/>
      <c r="AEE7" s="41"/>
      <c r="AEF7" s="42"/>
      <c r="AEG7" s="41"/>
      <c r="AEH7" s="42"/>
      <c r="AEI7" s="41"/>
      <c r="AEJ7" s="42"/>
      <c r="AEK7" s="41"/>
      <c r="AEL7" s="42"/>
      <c r="AEM7" s="41"/>
      <c r="AEN7" s="42"/>
      <c r="AEO7" s="41"/>
      <c r="AEP7" s="42"/>
      <c r="AEQ7" s="41"/>
      <c r="AER7" s="42"/>
      <c r="AES7" s="41"/>
      <c r="AET7" s="42"/>
      <c r="AEU7" s="41"/>
      <c r="AEV7" s="42"/>
      <c r="AEW7" s="41"/>
      <c r="AEX7" s="42"/>
      <c r="AEY7" s="41"/>
      <c r="AEZ7" s="42"/>
      <c r="AFA7" s="41"/>
      <c r="AFB7" s="42"/>
      <c r="AFC7" s="41"/>
      <c r="AFD7" s="42"/>
      <c r="AFE7" s="41"/>
      <c r="AFF7" s="42"/>
      <c r="AFG7" s="41"/>
      <c r="AFH7" s="42"/>
      <c r="AFI7" s="41"/>
      <c r="AFJ7" s="42"/>
      <c r="AFK7" s="41"/>
      <c r="AFL7" s="42"/>
      <c r="AFM7" s="41"/>
      <c r="AFN7" s="42"/>
      <c r="AFO7" s="41"/>
      <c r="AFP7" s="42"/>
      <c r="AFQ7" s="41"/>
      <c r="AFR7" s="42"/>
      <c r="AFS7" s="41"/>
      <c r="AFT7" s="42"/>
      <c r="AFU7" s="41"/>
      <c r="AFV7" s="42"/>
      <c r="AFW7" s="41"/>
      <c r="AFX7" s="42"/>
      <c r="AFY7" s="41"/>
      <c r="AFZ7" s="42"/>
      <c r="AGA7" s="41"/>
      <c r="AGB7" s="42"/>
      <c r="AGC7" s="41"/>
      <c r="AGD7" s="42"/>
      <c r="AGE7" s="41"/>
      <c r="AGF7" s="42"/>
      <c r="AGG7" s="41"/>
      <c r="AGH7" s="42"/>
      <c r="AGI7" s="41"/>
      <c r="AGJ7" s="42"/>
      <c r="AGK7" s="41"/>
      <c r="AGL7" s="42"/>
      <c r="AGM7" s="41"/>
      <c r="AGN7" s="42"/>
      <c r="AGO7" s="41"/>
      <c r="AGP7" s="42"/>
      <c r="AGQ7" s="41"/>
      <c r="AGR7" s="42"/>
      <c r="AGS7" s="41"/>
      <c r="AGT7" s="42"/>
      <c r="AGU7" s="41"/>
      <c r="AGV7" s="42"/>
      <c r="AGW7" s="41"/>
      <c r="AGX7" s="42"/>
      <c r="AGY7" s="41"/>
      <c r="AGZ7" s="42"/>
      <c r="AHA7" s="41"/>
      <c r="AHB7" s="42"/>
      <c r="AHC7" s="41"/>
      <c r="AHD7" s="42"/>
      <c r="AHE7" s="41"/>
      <c r="AHF7" s="42"/>
      <c r="AHG7" s="41"/>
      <c r="AHH7" s="42"/>
      <c r="AHI7" s="41"/>
      <c r="AHJ7" s="42"/>
      <c r="AHK7" s="41"/>
      <c r="AHL7" s="42"/>
      <c r="AHM7" s="41"/>
      <c r="AHN7" s="42"/>
      <c r="AHO7" s="41"/>
      <c r="AHP7" s="42"/>
      <c r="AHQ7" s="41"/>
      <c r="AHR7" s="42"/>
      <c r="AHS7" s="41"/>
      <c r="AHT7" s="42"/>
      <c r="AHU7" s="41"/>
      <c r="AHV7" s="42"/>
      <c r="AHW7" s="41"/>
      <c r="AHX7" s="42"/>
      <c r="AHY7" s="41"/>
      <c r="AHZ7" s="42"/>
      <c r="AIA7" s="41"/>
      <c r="AIB7" s="42"/>
      <c r="AIC7" s="41"/>
      <c r="AID7" s="42"/>
      <c r="AIE7" s="41"/>
      <c r="AIF7" s="42"/>
      <c r="AIG7" s="41"/>
      <c r="AIH7" s="42"/>
      <c r="AII7" s="41"/>
      <c r="AIJ7" s="42"/>
      <c r="AIK7" s="41"/>
      <c r="AIL7" s="42"/>
      <c r="AIM7" s="41"/>
      <c r="AIN7" s="42"/>
      <c r="AIO7" s="41"/>
      <c r="AIP7" s="42"/>
      <c r="AIQ7" s="41"/>
      <c r="AIR7" s="42"/>
      <c r="AIS7" s="41"/>
      <c r="AIT7" s="42"/>
      <c r="AIU7" s="41"/>
      <c r="AIV7" s="42"/>
      <c r="AIW7" s="41"/>
      <c r="AIX7" s="42"/>
      <c r="AIY7" s="41"/>
      <c r="AIZ7" s="42"/>
      <c r="AJA7" s="41"/>
      <c r="AJB7" s="42"/>
      <c r="AJC7" s="41"/>
      <c r="AJD7" s="42"/>
      <c r="AJE7" s="41"/>
      <c r="AJF7" s="42"/>
      <c r="AJG7" s="41"/>
      <c r="AJH7" s="42"/>
      <c r="AJI7" s="41"/>
      <c r="AJJ7" s="42"/>
      <c r="AJK7" s="41"/>
      <c r="AJL7" s="42"/>
      <c r="AJM7" s="41"/>
      <c r="AJN7" s="42"/>
      <c r="AJO7" s="41"/>
      <c r="AJP7" s="42"/>
      <c r="AJQ7" s="41"/>
      <c r="AJR7" s="42"/>
      <c r="AJS7" s="41"/>
      <c r="AJT7" s="42"/>
      <c r="AJU7" s="41"/>
      <c r="AJV7" s="42"/>
      <c r="AJW7" s="41"/>
      <c r="AJX7" s="42"/>
      <c r="AJY7" s="41"/>
      <c r="AJZ7" s="42"/>
      <c r="AKA7" s="41"/>
      <c r="AKB7" s="42"/>
      <c r="AKC7" s="41"/>
      <c r="AKD7" s="42"/>
      <c r="AKE7" s="41"/>
      <c r="AKF7" s="42"/>
      <c r="AKG7" s="41"/>
      <c r="AKH7" s="42"/>
      <c r="AKI7" s="41"/>
      <c r="AKJ7" s="42"/>
      <c r="AKK7" s="41"/>
      <c r="AKL7" s="42"/>
      <c r="AKM7" s="41"/>
      <c r="AKN7" s="42"/>
      <c r="AKO7" s="41"/>
      <c r="AKP7" s="42"/>
      <c r="AKQ7" s="41"/>
      <c r="AKR7" s="42"/>
      <c r="AKS7" s="41"/>
      <c r="AKT7" s="42"/>
      <c r="AKU7" s="41"/>
      <c r="AKV7" s="42"/>
      <c r="AKW7" s="41"/>
      <c r="AKX7" s="42"/>
      <c r="AKY7" s="41"/>
      <c r="AKZ7" s="42"/>
      <c r="ALA7" s="41"/>
      <c r="ALB7" s="42"/>
      <c r="ALC7" s="41"/>
      <c r="ALD7" s="42"/>
      <c r="ALE7" s="41"/>
      <c r="ALF7" s="42"/>
      <c r="ALG7" s="41"/>
      <c r="ALH7" s="42"/>
      <c r="ALI7" s="41"/>
      <c r="ALJ7" s="42"/>
      <c r="ALK7" s="41"/>
      <c r="ALL7" s="42"/>
      <c r="ALM7" s="41"/>
      <c r="ALN7" s="42"/>
      <c r="ALO7" s="41"/>
      <c r="ALP7" s="42"/>
      <c r="ALQ7" s="41"/>
      <c r="ALR7" s="42"/>
      <c r="ALS7" s="41"/>
      <c r="ALT7" s="42"/>
      <c r="ALU7" s="41"/>
      <c r="ALV7" s="42"/>
      <c r="ALW7" s="41"/>
      <c r="ALX7" s="42"/>
      <c r="ALY7" s="41"/>
      <c r="ALZ7" s="42"/>
      <c r="AMA7" s="41"/>
      <c r="AMB7" s="42"/>
      <c r="AMC7" s="41"/>
      <c r="AMD7" s="42"/>
      <c r="AME7" s="41"/>
      <c r="AMF7" s="42"/>
      <c r="AMG7" s="41"/>
      <c r="AMH7" s="42"/>
      <c r="AMI7" s="41"/>
      <c r="AMJ7" s="42"/>
      <c r="AMK7" s="41"/>
      <c r="AML7" s="42"/>
      <c r="AMM7" s="41"/>
      <c r="AMN7" s="42"/>
      <c r="AMO7" s="41"/>
      <c r="AMP7" s="42"/>
      <c r="AMQ7" s="41"/>
      <c r="AMR7" s="42"/>
      <c r="AMS7" s="41"/>
      <c r="AMT7" s="42"/>
      <c r="AMU7" s="41"/>
      <c r="AMV7" s="42"/>
      <c r="AMW7" s="41"/>
      <c r="AMX7" s="42"/>
      <c r="AMY7" s="41"/>
      <c r="AMZ7" s="42"/>
      <c r="ANA7" s="41"/>
      <c r="ANB7" s="42"/>
      <c r="ANC7" s="41"/>
      <c r="AND7" s="42"/>
      <c r="ANE7" s="41"/>
      <c r="ANF7" s="42"/>
      <c r="ANG7" s="41"/>
      <c r="ANH7" s="42"/>
      <c r="ANI7" s="41"/>
      <c r="ANJ7" s="42"/>
      <c r="ANK7" s="41"/>
      <c r="ANL7" s="42"/>
      <c r="ANM7" s="41"/>
      <c r="ANN7" s="42"/>
      <c r="ANO7" s="41"/>
      <c r="ANP7" s="42"/>
      <c r="ANQ7" s="41"/>
      <c r="ANR7" s="42"/>
      <c r="ANS7" s="41"/>
      <c r="ANT7" s="42"/>
      <c r="ANU7" s="41"/>
      <c r="ANV7" s="42"/>
      <c r="ANW7" s="41"/>
      <c r="ANX7" s="42"/>
      <c r="ANY7" s="41"/>
      <c r="ANZ7" s="42"/>
      <c r="AOA7" s="41"/>
      <c r="AOB7" s="42"/>
      <c r="AOC7" s="41"/>
      <c r="AOD7" s="42"/>
      <c r="AOE7" s="41"/>
      <c r="AOF7" s="42"/>
      <c r="AOG7" s="41"/>
      <c r="AOH7" s="42"/>
      <c r="AOI7" s="41"/>
      <c r="AOJ7" s="42"/>
      <c r="AOK7" s="41"/>
      <c r="AOL7" s="42"/>
      <c r="AOM7" s="41"/>
      <c r="AON7" s="42"/>
      <c r="AOO7" s="41"/>
      <c r="AOP7" s="42"/>
      <c r="AOQ7" s="41"/>
      <c r="AOR7" s="42"/>
      <c r="AOS7" s="41"/>
      <c r="AOT7" s="42"/>
      <c r="AOU7" s="41"/>
      <c r="AOV7" s="42"/>
      <c r="AOW7" s="41"/>
      <c r="AOX7" s="42"/>
      <c r="AOY7" s="41"/>
      <c r="AOZ7" s="42"/>
      <c r="APA7" s="41"/>
      <c r="APB7" s="42"/>
      <c r="APC7" s="41"/>
      <c r="APD7" s="42"/>
      <c r="APE7" s="41"/>
      <c r="APF7" s="42"/>
      <c r="APG7" s="41"/>
      <c r="APH7" s="42"/>
      <c r="API7" s="41"/>
      <c r="APJ7" s="42"/>
      <c r="APK7" s="41"/>
      <c r="APL7" s="42"/>
      <c r="APM7" s="41"/>
      <c r="APN7" s="42"/>
      <c r="APO7" s="41"/>
      <c r="APP7" s="42"/>
      <c r="APQ7" s="41"/>
      <c r="APR7" s="42"/>
      <c r="APS7" s="41"/>
      <c r="APT7" s="42"/>
      <c r="APU7" s="41"/>
      <c r="APV7" s="42"/>
      <c r="APW7" s="41"/>
      <c r="APX7" s="42"/>
      <c r="APY7" s="41"/>
      <c r="APZ7" s="42"/>
      <c r="AQA7" s="41"/>
      <c r="AQB7" s="42"/>
      <c r="AQC7" s="41"/>
      <c r="AQD7" s="42"/>
      <c r="AQE7" s="41"/>
      <c r="AQF7" s="42"/>
      <c r="AQG7" s="41"/>
      <c r="AQH7" s="42"/>
      <c r="AQI7" s="41"/>
      <c r="AQJ7" s="42"/>
      <c r="AQK7" s="41"/>
      <c r="AQL7" s="42"/>
      <c r="AQM7" s="41"/>
      <c r="AQN7" s="42"/>
      <c r="AQO7" s="41"/>
      <c r="AQP7" s="42"/>
      <c r="AQQ7" s="41"/>
      <c r="AQR7" s="42"/>
      <c r="AQS7" s="41"/>
      <c r="AQT7" s="42"/>
      <c r="AQU7" s="41"/>
      <c r="AQV7" s="42"/>
      <c r="AQW7" s="41"/>
      <c r="AQX7" s="42"/>
      <c r="AQY7" s="41"/>
      <c r="AQZ7" s="42"/>
      <c r="ARA7" s="41"/>
      <c r="ARB7" s="42"/>
      <c r="ARC7" s="41"/>
      <c r="ARD7" s="42"/>
      <c r="ARE7" s="41"/>
      <c r="ARF7" s="42"/>
      <c r="ARG7" s="41"/>
      <c r="ARH7" s="42"/>
      <c r="ARI7" s="41"/>
      <c r="ARJ7" s="42"/>
      <c r="ARK7" s="41"/>
      <c r="ARL7" s="42"/>
      <c r="ARM7" s="41"/>
      <c r="ARN7" s="42"/>
      <c r="ARO7" s="41"/>
      <c r="ARP7" s="42"/>
      <c r="ARQ7" s="41"/>
      <c r="ARR7" s="42"/>
      <c r="ARS7" s="41"/>
      <c r="ART7" s="42"/>
      <c r="ARU7" s="41"/>
      <c r="ARV7" s="42"/>
      <c r="ARW7" s="41"/>
      <c r="ARX7" s="42"/>
      <c r="ARY7" s="41"/>
      <c r="ARZ7" s="42"/>
      <c r="ASA7" s="41"/>
      <c r="ASB7" s="42"/>
      <c r="ASC7" s="41"/>
      <c r="ASD7" s="42"/>
      <c r="ASE7" s="41"/>
      <c r="ASF7" s="42"/>
      <c r="ASG7" s="41"/>
      <c r="ASH7" s="42"/>
      <c r="ASI7" s="41"/>
      <c r="ASJ7" s="42"/>
      <c r="ASK7" s="41"/>
      <c r="ASL7" s="42"/>
      <c r="ASM7" s="41"/>
      <c r="ASN7" s="42"/>
      <c r="ASO7" s="41"/>
      <c r="ASP7" s="42"/>
      <c r="ASQ7" s="41"/>
      <c r="ASR7" s="42"/>
      <c r="ASS7" s="41"/>
      <c r="AST7" s="42"/>
      <c r="ASU7" s="41"/>
      <c r="ASV7" s="42"/>
      <c r="ASW7" s="41"/>
      <c r="ASX7" s="42"/>
      <c r="ASY7" s="41"/>
      <c r="ASZ7" s="42"/>
      <c r="ATA7" s="41"/>
      <c r="ATB7" s="42"/>
      <c r="ATC7" s="41"/>
      <c r="ATD7" s="42"/>
      <c r="ATE7" s="41"/>
      <c r="ATF7" s="42"/>
      <c r="ATG7" s="41"/>
      <c r="ATH7" s="42"/>
      <c r="ATI7" s="41"/>
      <c r="ATJ7" s="42"/>
      <c r="ATK7" s="41"/>
      <c r="ATL7" s="42"/>
      <c r="ATM7" s="41"/>
      <c r="ATN7" s="42"/>
      <c r="ATO7" s="41"/>
      <c r="ATP7" s="42"/>
      <c r="ATQ7" s="41"/>
      <c r="ATR7" s="42"/>
      <c r="ATS7" s="41"/>
      <c r="ATT7" s="42"/>
      <c r="ATU7" s="41"/>
      <c r="ATV7" s="42"/>
      <c r="ATW7" s="41"/>
      <c r="ATX7" s="42"/>
      <c r="ATY7" s="41"/>
      <c r="ATZ7" s="42"/>
      <c r="AUA7" s="41"/>
      <c r="AUB7" s="42"/>
      <c r="AUC7" s="41"/>
      <c r="AUD7" s="42"/>
      <c r="AUE7" s="41"/>
      <c r="AUF7" s="42"/>
      <c r="AUG7" s="41"/>
      <c r="AUH7" s="42"/>
      <c r="AUI7" s="41"/>
      <c r="AUJ7" s="42"/>
      <c r="AUK7" s="41"/>
      <c r="AUL7" s="42"/>
      <c r="AUM7" s="41"/>
      <c r="AUN7" s="42"/>
      <c r="AUO7" s="41"/>
      <c r="AUP7" s="42"/>
      <c r="AUQ7" s="41"/>
      <c r="AUR7" s="42"/>
      <c r="AUS7" s="41"/>
      <c r="AUT7" s="42"/>
      <c r="AUU7" s="41"/>
      <c r="AUV7" s="42"/>
      <c r="AUW7" s="41"/>
      <c r="AUX7" s="42"/>
      <c r="AUY7" s="41"/>
      <c r="AUZ7" s="42"/>
      <c r="AVA7" s="41"/>
      <c r="AVB7" s="42"/>
      <c r="AVC7" s="41"/>
      <c r="AVD7" s="42"/>
      <c r="AVE7" s="41"/>
      <c r="AVF7" s="42"/>
      <c r="AVG7" s="41"/>
      <c r="AVH7" s="42"/>
      <c r="AVI7" s="41"/>
      <c r="AVJ7" s="42"/>
      <c r="AVK7" s="41"/>
      <c r="AVL7" s="42"/>
      <c r="AVM7" s="41"/>
      <c r="AVN7" s="42"/>
      <c r="AVO7" s="41"/>
      <c r="AVP7" s="42"/>
      <c r="AVQ7" s="41"/>
      <c r="AVR7" s="42"/>
      <c r="AVS7" s="41"/>
      <c r="AVT7" s="42"/>
      <c r="AVU7" s="41"/>
      <c r="AVV7" s="42"/>
      <c r="AVW7" s="41"/>
      <c r="AVX7" s="42"/>
      <c r="AVY7" s="41"/>
      <c r="AVZ7" s="42"/>
      <c r="AWA7" s="41"/>
      <c r="AWB7" s="42"/>
      <c r="AWC7" s="41"/>
      <c r="AWD7" s="42"/>
      <c r="AWE7" s="41"/>
      <c r="AWF7" s="42"/>
      <c r="AWG7" s="41"/>
      <c r="AWH7" s="42"/>
      <c r="AWI7" s="41"/>
      <c r="AWJ7" s="42"/>
      <c r="AWK7" s="41"/>
      <c r="AWL7" s="42"/>
      <c r="AWM7" s="41"/>
      <c r="AWN7" s="42"/>
      <c r="AWO7" s="41"/>
      <c r="AWP7" s="42"/>
      <c r="AWQ7" s="41"/>
      <c r="AWR7" s="42"/>
      <c r="AWS7" s="41"/>
      <c r="AWT7" s="42"/>
      <c r="AWU7" s="41"/>
      <c r="AWV7" s="42"/>
      <c r="AWW7" s="41"/>
      <c r="AWX7" s="42"/>
      <c r="AWY7" s="41"/>
      <c r="AWZ7" s="42"/>
      <c r="AXA7" s="41"/>
      <c r="AXB7" s="42"/>
      <c r="AXC7" s="41"/>
      <c r="AXD7" s="42"/>
      <c r="AXE7" s="41"/>
      <c r="AXF7" s="42"/>
      <c r="AXG7" s="41"/>
      <c r="AXH7" s="42"/>
      <c r="AXI7" s="41"/>
      <c r="AXJ7" s="42"/>
      <c r="AXK7" s="41"/>
      <c r="AXL7" s="42"/>
      <c r="AXM7" s="41"/>
      <c r="AXN7" s="42"/>
      <c r="AXO7" s="41"/>
      <c r="AXP7" s="42"/>
      <c r="AXQ7" s="41"/>
      <c r="AXR7" s="42"/>
      <c r="AXS7" s="41"/>
      <c r="AXT7" s="42"/>
      <c r="AXU7" s="41"/>
      <c r="AXV7" s="42"/>
      <c r="AXW7" s="41"/>
      <c r="AXX7" s="42"/>
      <c r="AXY7" s="41"/>
      <c r="AXZ7" s="42"/>
      <c r="AYA7" s="41"/>
      <c r="AYB7" s="42"/>
      <c r="AYC7" s="41"/>
      <c r="AYD7" s="42"/>
      <c r="AYE7" s="41"/>
      <c r="AYF7" s="42"/>
      <c r="AYG7" s="41"/>
      <c r="AYH7" s="42"/>
      <c r="AYI7" s="41"/>
      <c r="AYJ7" s="42"/>
      <c r="AYK7" s="41"/>
      <c r="AYL7" s="42"/>
      <c r="AYM7" s="41"/>
      <c r="AYN7" s="42"/>
      <c r="AYO7" s="41"/>
      <c r="AYP7" s="42"/>
      <c r="AYQ7" s="41"/>
      <c r="AYR7" s="42"/>
      <c r="AYS7" s="41"/>
      <c r="AYT7" s="42"/>
      <c r="AYU7" s="41"/>
      <c r="AYV7" s="42"/>
      <c r="AYW7" s="41"/>
      <c r="AYX7" s="42"/>
      <c r="AYY7" s="41"/>
      <c r="AYZ7" s="42"/>
      <c r="AZA7" s="41"/>
      <c r="AZB7" s="42"/>
      <c r="AZC7" s="41"/>
      <c r="AZD7" s="42"/>
      <c r="AZE7" s="41"/>
      <c r="AZF7" s="42"/>
      <c r="AZG7" s="41"/>
      <c r="AZH7" s="42"/>
      <c r="AZI7" s="41"/>
      <c r="AZJ7" s="42"/>
      <c r="AZK7" s="41"/>
      <c r="AZL7" s="42"/>
      <c r="AZM7" s="41"/>
      <c r="AZN7" s="42"/>
      <c r="AZO7" s="41"/>
      <c r="AZP7" s="42"/>
      <c r="AZQ7" s="41"/>
      <c r="AZR7" s="42"/>
      <c r="AZS7" s="41"/>
      <c r="AZT7" s="42"/>
      <c r="AZU7" s="41"/>
      <c r="AZV7" s="42"/>
      <c r="AZW7" s="41"/>
      <c r="AZX7" s="42"/>
      <c r="AZY7" s="41"/>
      <c r="AZZ7" s="42"/>
      <c r="BAA7" s="41"/>
      <c r="BAB7" s="42"/>
      <c r="BAC7" s="41"/>
      <c r="BAD7" s="42"/>
      <c r="BAE7" s="41"/>
      <c r="BAF7" s="42"/>
      <c r="BAG7" s="41"/>
      <c r="BAH7" s="42"/>
      <c r="BAI7" s="41"/>
      <c r="BAJ7" s="42"/>
      <c r="BAK7" s="41"/>
      <c r="BAL7" s="42"/>
      <c r="BAM7" s="41"/>
      <c r="BAN7" s="42"/>
      <c r="BAO7" s="41"/>
      <c r="BAP7" s="42"/>
      <c r="BAQ7" s="41"/>
      <c r="BAR7" s="42"/>
      <c r="BAS7" s="41"/>
      <c r="BAT7" s="42"/>
      <c r="BAU7" s="41"/>
      <c r="BAV7" s="42"/>
      <c r="BAW7" s="41"/>
      <c r="BAX7" s="42"/>
      <c r="BAY7" s="41"/>
      <c r="BAZ7" s="42"/>
      <c r="BBA7" s="41"/>
      <c r="BBB7" s="42"/>
      <c r="BBC7" s="41"/>
      <c r="BBD7" s="42"/>
      <c r="BBE7" s="41"/>
      <c r="BBF7" s="42"/>
      <c r="BBG7" s="41"/>
      <c r="BBH7" s="42"/>
      <c r="BBI7" s="41"/>
      <c r="BBJ7" s="42"/>
      <c r="BBK7" s="41"/>
      <c r="BBL7" s="42"/>
      <c r="BBM7" s="41"/>
      <c r="BBN7" s="42"/>
      <c r="BBO7" s="41"/>
      <c r="BBP7" s="42"/>
      <c r="BBQ7" s="41"/>
      <c r="BBR7" s="42"/>
      <c r="BBS7" s="41"/>
      <c r="BBT7" s="42"/>
      <c r="BBU7" s="41"/>
      <c r="BBV7" s="42"/>
      <c r="BBW7" s="41"/>
      <c r="BBX7" s="42"/>
      <c r="BBY7" s="41"/>
      <c r="BBZ7" s="42"/>
      <c r="BCA7" s="41"/>
      <c r="BCB7" s="42"/>
      <c r="BCC7" s="41"/>
      <c r="BCD7" s="42"/>
      <c r="BCE7" s="41"/>
      <c r="BCF7" s="42"/>
      <c r="BCG7" s="41"/>
      <c r="BCH7" s="42"/>
      <c r="BCI7" s="41"/>
      <c r="BCJ7" s="42"/>
      <c r="BCK7" s="41"/>
      <c r="BCL7" s="42"/>
      <c r="BCM7" s="41"/>
      <c r="BCN7" s="42"/>
      <c r="BCO7" s="41"/>
      <c r="BCP7" s="42"/>
      <c r="BCQ7" s="41"/>
      <c r="BCR7" s="42"/>
      <c r="BCS7" s="41"/>
      <c r="BCT7" s="42"/>
      <c r="BCU7" s="41"/>
      <c r="BCV7" s="42"/>
      <c r="BCW7" s="41"/>
      <c r="BCX7" s="42"/>
      <c r="BCY7" s="41"/>
      <c r="BCZ7" s="42"/>
      <c r="BDA7" s="41"/>
      <c r="BDB7" s="42"/>
      <c r="BDC7" s="41"/>
      <c r="BDD7" s="42"/>
      <c r="BDE7" s="41"/>
      <c r="BDF7" s="42"/>
      <c r="BDG7" s="41"/>
      <c r="BDH7" s="42"/>
      <c r="BDI7" s="41"/>
      <c r="BDJ7" s="42"/>
      <c r="BDK7" s="41"/>
      <c r="BDL7" s="42"/>
      <c r="BDM7" s="41"/>
      <c r="BDN7" s="42"/>
      <c r="BDO7" s="41"/>
      <c r="BDP7" s="42"/>
      <c r="BDQ7" s="41"/>
      <c r="BDR7" s="42"/>
      <c r="BDS7" s="41"/>
      <c r="BDT7" s="42"/>
      <c r="BDU7" s="41"/>
      <c r="BDV7" s="42"/>
      <c r="BDW7" s="41"/>
      <c r="BDX7" s="42"/>
      <c r="BDY7" s="41"/>
      <c r="BDZ7" s="42"/>
      <c r="BEA7" s="41"/>
      <c r="BEB7" s="42"/>
      <c r="BEC7" s="41"/>
      <c r="BED7" s="42"/>
      <c r="BEE7" s="41"/>
      <c r="BEF7" s="42"/>
      <c r="BEG7" s="41"/>
      <c r="BEH7" s="42"/>
      <c r="BEI7" s="41"/>
      <c r="BEJ7" s="42"/>
      <c r="BEK7" s="41"/>
      <c r="BEL7" s="42"/>
      <c r="BEM7" s="41"/>
      <c r="BEN7" s="42"/>
      <c r="BEO7" s="41"/>
      <c r="BEP7" s="42"/>
      <c r="BEQ7" s="41"/>
      <c r="BER7" s="42"/>
      <c r="BES7" s="41"/>
      <c r="BET7" s="42"/>
      <c r="BEU7" s="41"/>
      <c r="BEV7" s="42"/>
      <c r="BEW7" s="41"/>
      <c r="BEX7" s="42"/>
      <c r="BEY7" s="41"/>
      <c r="BEZ7" s="42"/>
      <c r="BFA7" s="41"/>
      <c r="BFB7" s="42"/>
      <c r="BFC7" s="41"/>
      <c r="BFD7" s="42"/>
      <c r="BFE7" s="41"/>
      <c r="BFF7" s="42"/>
      <c r="BFG7" s="41"/>
      <c r="BFH7" s="42"/>
      <c r="BFI7" s="41"/>
      <c r="BFJ7" s="42"/>
      <c r="BFK7" s="41"/>
      <c r="BFL7" s="42"/>
      <c r="BFM7" s="41"/>
      <c r="BFN7" s="42"/>
      <c r="BFO7" s="41"/>
      <c r="BFP7" s="42"/>
      <c r="BFQ7" s="41"/>
      <c r="BFR7" s="42"/>
      <c r="BFS7" s="41"/>
      <c r="BFT7" s="42"/>
      <c r="BFU7" s="41"/>
      <c r="BFV7" s="42"/>
      <c r="BFW7" s="41"/>
      <c r="BFX7" s="42"/>
      <c r="BFY7" s="41"/>
      <c r="BFZ7" s="42"/>
      <c r="BGA7" s="41"/>
      <c r="BGB7" s="42"/>
      <c r="BGC7" s="41"/>
      <c r="BGD7" s="42"/>
      <c r="BGE7" s="41"/>
      <c r="BGF7" s="42"/>
      <c r="BGG7" s="41"/>
      <c r="BGH7" s="42"/>
      <c r="BGI7" s="41"/>
      <c r="BGJ7" s="42"/>
      <c r="BGK7" s="41"/>
      <c r="BGL7" s="42"/>
      <c r="BGM7" s="41"/>
      <c r="BGN7" s="42"/>
      <c r="BGO7" s="41"/>
      <c r="BGP7" s="42"/>
      <c r="BGQ7" s="41"/>
      <c r="BGR7" s="42"/>
      <c r="BGS7" s="41"/>
      <c r="BGT7" s="42"/>
      <c r="BGU7" s="41"/>
      <c r="BGV7" s="42"/>
      <c r="BGW7" s="41"/>
      <c r="BGX7" s="42"/>
      <c r="BGY7" s="41"/>
      <c r="BGZ7" s="42"/>
      <c r="BHA7" s="41"/>
      <c r="BHB7" s="42"/>
      <c r="BHC7" s="41"/>
      <c r="BHD7" s="42"/>
      <c r="BHE7" s="41"/>
      <c r="BHF7" s="42"/>
      <c r="BHG7" s="41"/>
      <c r="BHH7" s="42"/>
      <c r="BHI7" s="41"/>
      <c r="BHJ7" s="42"/>
      <c r="BHK7" s="41"/>
      <c r="BHL7" s="42"/>
      <c r="BHM7" s="41"/>
      <c r="BHN7" s="42"/>
      <c r="BHO7" s="41"/>
      <c r="BHP7" s="42"/>
      <c r="BHQ7" s="41"/>
      <c r="BHR7" s="42"/>
      <c r="BHS7" s="41"/>
      <c r="BHT7" s="42"/>
      <c r="BHU7" s="41"/>
      <c r="BHV7" s="42"/>
      <c r="BHW7" s="41"/>
      <c r="BHX7" s="42"/>
      <c r="BHY7" s="41"/>
      <c r="BHZ7" s="42"/>
      <c r="BIA7" s="41"/>
      <c r="BIB7" s="42"/>
      <c r="BIC7" s="41"/>
      <c r="BID7" s="42"/>
      <c r="BIE7" s="41"/>
      <c r="BIF7" s="42"/>
      <c r="BIG7" s="41"/>
      <c r="BIH7" s="42"/>
      <c r="BII7" s="41"/>
      <c r="BIJ7" s="42"/>
      <c r="BIK7" s="41"/>
      <c r="BIL7" s="42"/>
      <c r="BIM7" s="41"/>
      <c r="BIN7" s="42"/>
      <c r="BIO7" s="41"/>
      <c r="BIP7" s="42"/>
      <c r="BIQ7" s="41"/>
      <c r="BIR7" s="42"/>
      <c r="BIS7" s="41"/>
      <c r="BIT7" s="42"/>
      <c r="BIU7" s="41"/>
      <c r="BIV7" s="42"/>
      <c r="BIW7" s="41"/>
      <c r="BIX7" s="42"/>
      <c r="BIY7" s="41"/>
      <c r="BIZ7" s="42"/>
      <c r="BJA7" s="41"/>
      <c r="BJB7" s="42"/>
      <c r="BJC7" s="41"/>
      <c r="BJD7" s="42"/>
      <c r="BJE7" s="41"/>
      <c r="BJF7" s="42"/>
      <c r="BJG7" s="41"/>
      <c r="BJH7" s="42"/>
      <c r="BJI7" s="41"/>
      <c r="BJJ7" s="42"/>
      <c r="BJK7" s="41"/>
      <c r="BJL7" s="42"/>
      <c r="BJM7" s="41"/>
      <c r="BJN7" s="42"/>
      <c r="BJO7" s="41"/>
      <c r="BJP7" s="42"/>
      <c r="BJQ7" s="41"/>
      <c r="BJR7" s="42"/>
      <c r="BJS7" s="41"/>
      <c r="BJT7" s="42"/>
      <c r="BJU7" s="41"/>
      <c r="BJV7" s="42"/>
      <c r="BJW7" s="41"/>
      <c r="BJX7" s="42"/>
      <c r="BJY7" s="41"/>
      <c r="BJZ7" s="42"/>
      <c r="BKA7" s="41"/>
      <c r="BKB7" s="42"/>
      <c r="BKC7" s="41"/>
      <c r="BKD7" s="42"/>
      <c r="BKE7" s="41"/>
      <c r="BKF7" s="42"/>
      <c r="BKG7" s="41"/>
      <c r="BKH7" s="42"/>
      <c r="BKI7" s="41"/>
      <c r="BKJ7" s="42"/>
      <c r="BKK7" s="41"/>
      <c r="BKL7" s="42"/>
      <c r="BKM7" s="41"/>
      <c r="BKN7" s="42"/>
      <c r="BKO7" s="41"/>
      <c r="BKP7" s="42"/>
      <c r="BKQ7" s="41"/>
      <c r="BKR7" s="42"/>
      <c r="BKS7" s="41"/>
      <c r="BKT7" s="42"/>
      <c r="BKU7" s="41"/>
      <c r="BKV7" s="42"/>
      <c r="BKW7" s="41"/>
      <c r="BKX7" s="42"/>
      <c r="BKY7" s="41"/>
      <c r="BKZ7" s="42"/>
      <c r="BLA7" s="41"/>
      <c r="BLB7" s="42"/>
      <c r="BLC7" s="41"/>
      <c r="BLD7" s="42"/>
      <c r="BLE7" s="41"/>
      <c r="BLF7" s="42"/>
      <c r="BLG7" s="41"/>
      <c r="BLH7" s="42"/>
      <c r="BLI7" s="41"/>
      <c r="BLJ7" s="42"/>
      <c r="BLK7" s="41"/>
      <c r="BLL7" s="42"/>
      <c r="BLM7" s="41"/>
      <c r="BLN7" s="42"/>
      <c r="BLO7" s="41"/>
      <c r="BLP7" s="42"/>
      <c r="BLQ7" s="41"/>
      <c r="BLR7" s="42"/>
      <c r="BLS7" s="41"/>
      <c r="BLT7" s="42"/>
      <c r="BLU7" s="41"/>
      <c r="BLV7" s="42"/>
      <c r="BLW7" s="41"/>
      <c r="BLX7" s="42"/>
      <c r="BLY7" s="41"/>
      <c r="BLZ7" s="42"/>
      <c r="BMA7" s="41"/>
      <c r="BMB7" s="42"/>
      <c r="BMC7" s="41"/>
      <c r="BMD7" s="42"/>
      <c r="BME7" s="41"/>
      <c r="BMF7" s="42"/>
      <c r="BMG7" s="41"/>
      <c r="BMH7" s="42"/>
      <c r="BMI7" s="41"/>
      <c r="BMJ7" s="42"/>
      <c r="BMK7" s="41"/>
      <c r="BML7" s="42"/>
      <c r="BMM7" s="41"/>
      <c r="BMN7" s="42"/>
      <c r="BMO7" s="41"/>
      <c r="BMP7" s="42"/>
      <c r="BMQ7" s="41"/>
      <c r="BMR7" s="42"/>
      <c r="BMS7" s="41"/>
      <c r="BMT7" s="42"/>
      <c r="BMU7" s="41"/>
      <c r="BMV7" s="42"/>
      <c r="BMW7" s="41"/>
      <c r="BMX7" s="42"/>
      <c r="BMY7" s="41"/>
      <c r="BMZ7" s="42"/>
      <c r="BNA7" s="41"/>
      <c r="BNB7" s="42"/>
      <c r="BNC7" s="41"/>
      <c r="BND7" s="42"/>
      <c r="BNE7" s="41"/>
      <c r="BNF7" s="42"/>
      <c r="BNG7" s="41"/>
      <c r="BNH7" s="42"/>
      <c r="BNI7" s="41"/>
      <c r="BNJ7" s="42"/>
      <c r="BNK7" s="41"/>
      <c r="BNL7" s="42"/>
      <c r="BNM7" s="41"/>
      <c r="BNN7" s="42"/>
      <c r="BNO7" s="41"/>
      <c r="BNP7" s="42"/>
      <c r="BNQ7" s="41"/>
      <c r="BNR7" s="42"/>
      <c r="BNS7" s="41"/>
      <c r="BNT7" s="42"/>
      <c r="BNU7" s="41"/>
      <c r="BNV7" s="42"/>
      <c r="BNW7" s="41"/>
      <c r="BNX7" s="42"/>
      <c r="BNY7" s="41"/>
      <c r="BNZ7" s="42"/>
      <c r="BOA7" s="41"/>
      <c r="BOB7" s="42"/>
      <c r="BOC7" s="41"/>
      <c r="BOD7" s="42"/>
      <c r="BOE7" s="41"/>
      <c r="BOF7" s="42"/>
      <c r="BOG7" s="41"/>
      <c r="BOH7" s="42"/>
      <c r="BOI7" s="41"/>
      <c r="BOJ7" s="42"/>
      <c r="BOK7" s="41"/>
      <c r="BOL7" s="42"/>
      <c r="BOM7" s="41"/>
      <c r="BON7" s="42"/>
      <c r="BOO7" s="41"/>
      <c r="BOP7" s="42"/>
      <c r="BOQ7" s="41"/>
      <c r="BOR7" s="42"/>
      <c r="BOS7" s="41"/>
      <c r="BOT7" s="42"/>
      <c r="BOU7" s="41"/>
      <c r="BOV7" s="42"/>
      <c r="BOW7" s="41"/>
      <c r="BOX7" s="42"/>
      <c r="BOY7" s="41"/>
      <c r="BOZ7" s="42"/>
      <c r="BPA7" s="41"/>
      <c r="BPB7" s="42"/>
      <c r="BPC7" s="41"/>
      <c r="BPD7" s="42"/>
      <c r="BPE7" s="41"/>
      <c r="BPF7" s="42"/>
      <c r="BPG7" s="41"/>
      <c r="BPH7" s="42"/>
      <c r="BPI7" s="41"/>
      <c r="BPJ7" s="42"/>
      <c r="BPK7" s="41"/>
      <c r="BPL7" s="42"/>
      <c r="BPM7" s="41"/>
      <c r="BPN7" s="42"/>
      <c r="BPO7" s="41"/>
      <c r="BPP7" s="42"/>
      <c r="BPQ7" s="41"/>
      <c r="BPR7" s="42"/>
      <c r="BPS7" s="41"/>
      <c r="BPT7" s="42"/>
      <c r="BPU7" s="41"/>
      <c r="BPV7" s="42"/>
      <c r="BPW7" s="41"/>
      <c r="BPX7" s="42"/>
      <c r="BPY7" s="41"/>
      <c r="BPZ7" s="42"/>
      <c r="BQA7" s="41"/>
      <c r="BQB7" s="42"/>
      <c r="BQC7" s="41"/>
      <c r="BQD7" s="42"/>
      <c r="BQE7" s="41"/>
      <c r="BQF7" s="42"/>
      <c r="BQG7" s="41"/>
      <c r="BQH7" s="42"/>
      <c r="BQI7" s="41"/>
      <c r="BQJ7" s="42"/>
      <c r="BQK7" s="41"/>
      <c r="BQL7" s="42"/>
      <c r="BQM7" s="41"/>
      <c r="BQN7" s="42"/>
      <c r="BQO7" s="41"/>
      <c r="BQP7" s="42"/>
      <c r="BQQ7" s="41"/>
      <c r="BQR7" s="42"/>
      <c r="BQS7" s="41"/>
      <c r="BQT7" s="42"/>
      <c r="BQU7" s="41"/>
      <c r="BQV7" s="42"/>
      <c r="BQW7" s="41"/>
      <c r="BQX7" s="42"/>
      <c r="BQY7" s="41"/>
      <c r="BQZ7" s="42"/>
      <c r="BRA7" s="41"/>
      <c r="BRB7" s="42"/>
      <c r="BRC7" s="41"/>
      <c r="BRD7" s="42"/>
      <c r="BRE7" s="41"/>
      <c r="BRF7" s="42"/>
      <c r="BRG7" s="41"/>
      <c r="BRH7" s="42"/>
      <c r="BRI7" s="41"/>
      <c r="BRJ7" s="42"/>
      <c r="BRK7" s="41"/>
      <c r="BRL7" s="42"/>
      <c r="BRM7" s="41"/>
      <c r="BRN7" s="42"/>
      <c r="BRO7" s="41"/>
      <c r="BRP7" s="42"/>
      <c r="BRQ7" s="41"/>
      <c r="BRR7" s="42"/>
      <c r="BRS7" s="41"/>
      <c r="BRT7" s="42"/>
      <c r="BRU7" s="41"/>
      <c r="BRV7" s="42"/>
      <c r="BRW7" s="41"/>
      <c r="BRX7" s="42"/>
      <c r="BRY7" s="41"/>
      <c r="BRZ7" s="42"/>
      <c r="BSA7" s="41"/>
      <c r="BSB7" s="42"/>
      <c r="BSC7" s="41"/>
      <c r="BSD7" s="42"/>
      <c r="BSE7" s="41"/>
      <c r="BSF7" s="42"/>
      <c r="BSG7" s="41"/>
      <c r="BSH7" s="42"/>
      <c r="BSI7" s="41"/>
      <c r="BSJ7" s="42"/>
      <c r="BSK7" s="41"/>
      <c r="BSL7" s="42"/>
      <c r="BSM7" s="41"/>
      <c r="BSN7" s="42"/>
      <c r="BSO7" s="41"/>
      <c r="BSP7" s="42"/>
      <c r="BSQ7" s="41"/>
      <c r="BSR7" s="42"/>
      <c r="BSS7" s="41"/>
      <c r="BST7" s="42"/>
      <c r="BSU7" s="41"/>
      <c r="BSV7" s="42"/>
      <c r="BSW7" s="41"/>
      <c r="BSX7" s="42"/>
      <c r="BSY7" s="41"/>
      <c r="BSZ7" s="42"/>
      <c r="BTA7" s="41"/>
      <c r="BTB7" s="42"/>
      <c r="BTC7" s="41"/>
      <c r="BTD7" s="42"/>
      <c r="BTE7" s="41"/>
      <c r="BTF7" s="42"/>
      <c r="BTG7" s="41"/>
      <c r="BTH7" s="42"/>
      <c r="BTI7" s="41"/>
      <c r="BTJ7" s="42"/>
      <c r="BTK7" s="41"/>
      <c r="BTL7" s="42"/>
      <c r="BTM7" s="41"/>
      <c r="BTN7" s="42"/>
      <c r="BTO7" s="41"/>
      <c r="BTP7" s="42"/>
      <c r="BTQ7" s="41"/>
      <c r="BTR7" s="42"/>
      <c r="BTS7" s="41"/>
      <c r="BTT7" s="42"/>
      <c r="BTU7" s="41"/>
      <c r="BTV7" s="42"/>
      <c r="BTW7" s="41"/>
      <c r="BTX7" s="42"/>
      <c r="BTY7" s="41"/>
      <c r="BTZ7" s="42"/>
      <c r="BUA7" s="41"/>
      <c r="BUB7" s="42"/>
      <c r="BUC7" s="41"/>
      <c r="BUD7" s="42"/>
      <c r="BUE7" s="41"/>
      <c r="BUF7" s="42"/>
      <c r="BUG7" s="41"/>
      <c r="BUH7" s="42"/>
      <c r="BUI7" s="41"/>
      <c r="BUJ7" s="42"/>
      <c r="BUK7" s="41"/>
      <c r="BUL7" s="42"/>
      <c r="BUM7" s="41"/>
      <c r="BUN7" s="42"/>
      <c r="BUO7" s="41"/>
      <c r="BUP7" s="42"/>
      <c r="BUQ7" s="41"/>
      <c r="BUR7" s="42"/>
      <c r="BUS7" s="41"/>
      <c r="BUT7" s="42"/>
      <c r="BUU7" s="41"/>
      <c r="BUV7" s="42"/>
      <c r="BUW7" s="41"/>
      <c r="BUX7" s="42"/>
      <c r="BUY7" s="41"/>
      <c r="BUZ7" s="42"/>
      <c r="BVA7" s="41"/>
      <c r="BVB7" s="42"/>
      <c r="BVC7" s="41"/>
      <c r="BVD7" s="42"/>
      <c r="BVE7" s="41"/>
      <c r="BVF7" s="42"/>
      <c r="BVG7" s="41"/>
      <c r="BVH7" s="42"/>
      <c r="BVI7" s="41"/>
      <c r="BVJ7" s="42"/>
      <c r="BVK7" s="41"/>
      <c r="BVL7" s="42"/>
      <c r="BVM7" s="41"/>
      <c r="BVN7" s="42"/>
      <c r="BVO7" s="41"/>
      <c r="BVP7" s="42"/>
      <c r="BVQ7" s="41"/>
      <c r="BVR7" s="42"/>
      <c r="BVS7" s="41"/>
      <c r="BVT7" s="42"/>
      <c r="BVU7" s="41"/>
      <c r="BVV7" s="42"/>
      <c r="BVW7" s="41"/>
      <c r="BVX7" s="42"/>
      <c r="BVY7" s="41"/>
      <c r="BVZ7" s="42"/>
      <c r="BWA7" s="41"/>
      <c r="BWB7" s="42"/>
      <c r="BWC7" s="41"/>
      <c r="BWD7" s="42"/>
      <c r="BWE7" s="41"/>
      <c r="BWF7" s="42"/>
      <c r="BWG7" s="41"/>
      <c r="BWH7" s="42"/>
      <c r="BWI7" s="41"/>
      <c r="BWJ7" s="42"/>
      <c r="BWK7" s="41"/>
      <c r="BWL7" s="42"/>
      <c r="BWM7" s="41"/>
      <c r="BWN7" s="42"/>
      <c r="BWO7" s="41"/>
      <c r="BWP7" s="42"/>
      <c r="BWQ7" s="41"/>
      <c r="BWR7" s="42"/>
      <c r="BWS7" s="41"/>
      <c r="BWT7" s="42"/>
      <c r="BWU7" s="41"/>
      <c r="BWV7" s="42"/>
      <c r="BWW7" s="41"/>
      <c r="BWX7" s="42"/>
      <c r="BWY7" s="41"/>
      <c r="BWZ7" s="42"/>
      <c r="BXA7" s="41"/>
      <c r="BXB7" s="42"/>
      <c r="BXC7" s="41"/>
      <c r="BXD7" s="42"/>
      <c r="BXE7" s="41"/>
      <c r="BXF7" s="42"/>
      <c r="BXG7" s="41"/>
      <c r="BXH7" s="42"/>
      <c r="BXI7" s="41"/>
      <c r="BXJ7" s="42"/>
      <c r="BXK7" s="41"/>
      <c r="BXL7" s="42"/>
      <c r="BXM7" s="41"/>
      <c r="BXN7" s="42"/>
      <c r="BXO7" s="41"/>
      <c r="BXP7" s="42"/>
      <c r="BXQ7" s="41"/>
      <c r="BXR7" s="42"/>
      <c r="BXS7" s="41"/>
      <c r="BXT7" s="42"/>
      <c r="BXU7" s="41"/>
      <c r="BXV7" s="42"/>
      <c r="BXW7" s="41"/>
      <c r="BXX7" s="42"/>
      <c r="BXY7" s="41"/>
      <c r="BXZ7" s="42"/>
      <c r="BYA7" s="41"/>
      <c r="BYB7" s="42"/>
      <c r="BYC7" s="41"/>
      <c r="BYD7" s="42"/>
      <c r="BYE7" s="41"/>
      <c r="BYF7" s="42"/>
      <c r="BYG7" s="41"/>
      <c r="BYH7" s="42"/>
      <c r="BYI7" s="41"/>
      <c r="BYJ7" s="42"/>
      <c r="BYK7" s="41"/>
      <c r="BYL7" s="42"/>
      <c r="BYM7" s="41"/>
      <c r="BYN7" s="42"/>
      <c r="BYO7" s="41"/>
      <c r="BYP7" s="42"/>
      <c r="BYQ7" s="41"/>
      <c r="BYR7" s="42"/>
      <c r="BYS7" s="41"/>
      <c r="BYT7" s="42"/>
      <c r="BYU7" s="41"/>
      <c r="BYV7" s="42"/>
      <c r="BYW7" s="41"/>
      <c r="BYX7" s="42"/>
      <c r="BYY7" s="41"/>
      <c r="BYZ7" s="42"/>
      <c r="BZA7" s="41"/>
      <c r="BZB7" s="42"/>
      <c r="BZC7" s="41"/>
      <c r="BZD7" s="42"/>
      <c r="BZE7" s="41"/>
      <c r="BZF7" s="42"/>
      <c r="BZG7" s="41"/>
      <c r="BZH7" s="42"/>
      <c r="BZI7" s="41"/>
      <c r="BZJ7" s="42"/>
      <c r="BZK7" s="41"/>
      <c r="BZL7" s="42"/>
      <c r="BZM7" s="41"/>
      <c r="BZN7" s="42"/>
      <c r="BZO7" s="41"/>
      <c r="BZP7" s="42"/>
      <c r="BZQ7" s="41"/>
      <c r="BZR7" s="42"/>
      <c r="BZS7" s="41"/>
      <c r="BZT7" s="42"/>
      <c r="BZU7" s="41"/>
      <c r="BZV7" s="42"/>
      <c r="BZW7" s="41"/>
      <c r="BZX7" s="42"/>
      <c r="BZY7" s="41"/>
      <c r="BZZ7" s="42"/>
      <c r="CAA7" s="41"/>
      <c r="CAB7" s="42"/>
      <c r="CAC7" s="41"/>
      <c r="CAD7" s="42"/>
      <c r="CAE7" s="41"/>
      <c r="CAF7" s="42"/>
      <c r="CAG7" s="41"/>
      <c r="CAH7" s="42"/>
      <c r="CAI7" s="41"/>
      <c r="CAJ7" s="42"/>
      <c r="CAK7" s="41"/>
      <c r="CAL7" s="42"/>
      <c r="CAM7" s="41"/>
      <c r="CAN7" s="42"/>
      <c r="CAO7" s="41"/>
      <c r="CAP7" s="42"/>
      <c r="CAQ7" s="41"/>
      <c r="CAR7" s="42"/>
      <c r="CAS7" s="41"/>
      <c r="CAT7" s="42"/>
      <c r="CAU7" s="41"/>
      <c r="CAV7" s="42"/>
      <c r="CAW7" s="41"/>
      <c r="CAX7" s="42"/>
      <c r="CAY7" s="41"/>
      <c r="CAZ7" s="42"/>
      <c r="CBA7" s="41"/>
      <c r="CBB7" s="42"/>
      <c r="CBC7" s="41"/>
      <c r="CBD7" s="42"/>
      <c r="CBE7" s="41"/>
      <c r="CBF7" s="42"/>
      <c r="CBG7" s="41"/>
      <c r="CBH7" s="42"/>
      <c r="CBI7" s="41"/>
      <c r="CBJ7" s="42"/>
      <c r="CBK7" s="41"/>
      <c r="CBL7" s="42"/>
      <c r="CBM7" s="41"/>
      <c r="CBN7" s="42"/>
      <c r="CBO7" s="41"/>
      <c r="CBP7" s="42"/>
      <c r="CBQ7" s="41"/>
      <c r="CBR7" s="42"/>
      <c r="CBS7" s="41"/>
      <c r="CBT7" s="42"/>
      <c r="CBU7" s="41"/>
      <c r="CBV7" s="42"/>
      <c r="CBW7" s="41"/>
      <c r="CBX7" s="42"/>
      <c r="CBY7" s="41"/>
      <c r="CBZ7" s="42"/>
      <c r="CCA7" s="41"/>
      <c r="CCB7" s="42"/>
      <c r="CCC7" s="41"/>
      <c r="CCD7" s="42"/>
      <c r="CCE7" s="41"/>
      <c r="CCF7" s="42"/>
      <c r="CCG7" s="41"/>
      <c r="CCH7" s="42"/>
      <c r="CCI7" s="41"/>
      <c r="CCJ7" s="42"/>
      <c r="CCK7" s="41"/>
      <c r="CCL7" s="42"/>
      <c r="CCM7" s="41"/>
      <c r="CCN7" s="42"/>
      <c r="CCO7" s="41"/>
      <c r="CCP7" s="42"/>
      <c r="CCQ7" s="41"/>
      <c r="CCR7" s="42"/>
      <c r="CCS7" s="41"/>
      <c r="CCT7" s="42"/>
      <c r="CCU7" s="41"/>
      <c r="CCV7" s="42"/>
      <c r="CCW7" s="41"/>
      <c r="CCX7" s="42"/>
      <c r="CCY7" s="41"/>
      <c r="CCZ7" s="42"/>
      <c r="CDA7" s="41"/>
      <c r="CDB7" s="42"/>
      <c r="CDC7" s="41"/>
      <c r="CDD7" s="42"/>
      <c r="CDE7" s="41"/>
      <c r="CDF7" s="42"/>
      <c r="CDG7" s="41"/>
      <c r="CDH7" s="42"/>
      <c r="CDI7" s="41"/>
      <c r="CDJ7" s="42"/>
      <c r="CDK7" s="41"/>
      <c r="CDL7" s="42"/>
      <c r="CDM7" s="41"/>
      <c r="CDN7" s="42"/>
      <c r="CDO7" s="41"/>
      <c r="CDP7" s="42"/>
      <c r="CDQ7" s="41"/>
      <c r="CDR7" s="42"/>
      <c r="CDS7" s="41"/>
      <c r="CDT7" s="42"/>
      <c r="CDU7" s="41"/>
      <c r="CDV7" s="42"/>
      <c r="CDW7" s="41"/>
      <c r="CDX7" s="42"/>
      <c r="CDY7" s="41"/>
      <c r="CDZ7" s="42"/>
      <c r="CEA7" s="41"/>
      <c r="CEB7" s="42"/>
      <c r="CEC7" s="41"/>
      <c r="CED7" s="42"/>
      <c r="CEE7" s="41"/>
      <c r="CEF7" s="42"/>
      <c r="CEG7" s="41"/>
      <c r="CEH7" s="42"/>
      <c r="CEI7" s="41"/>
      <c r="CEJ7" s="42"/>
      <c r="CEK7" s="41"/>
      <c r="CEL7" s="42"/>
      <c r="CEM7" s="41"/>
      <c r="CEN7" s="42"/>
      <c r="CEO7" s="41"/>
      <c r="CEP7" s="42"/>
      <c r="CEQ7" s="41"/>
      <c r="CER7" s="42"/>
      <c r="CES7" s="41"/>
      <c r="CET7" s="42"/>
      <c r="CEU7" s="41"/>
      <c r="CEV7" s="42"/>
      <c r="CEW7" s="41"/>
      <c r="CEX7" s="42"/>
      <c r="CEY7" s="41"/>
      <c r="CEZ7" s="42"/>
      <c r="CFA7" s="41"/>
      <c r="CFB7" s="42"/>
      <c r="CFC7" s="41"/>
      <c r="CFD7" s="42"/>
      <c r="CFE7" s="41"/>
      <c r="CFF7" s="42"/>
      <c r="CFG7" s="41"/>
      <c r="CFH7" s="42"/>
      <c r="CFI7" s="41"/>
      <c r="CFJ7" s="42"/>
      <c r="CFK7" s="41"/>
      <c r="CFL7" s="42"/>
      <c r="CFM7" s="41"/>
      <c r="CFN7" s="42"/>
      <c r="CFO7" s="41"/>
      <c r="CFP7" s="42"/>
      <c r="CFQ7" s="41"/>
      <c r="CFR7" s="42"/>
      <c r="CFS7" s="41"/>
      <c r="CFT7" s="42"/>
      <c r="CFU7" s="41"/>
      <c r="CFV7" s="42"/>
      <c r="CFW7" s="41"/>
      <c r="CFX7" s="42"/>
      <c r="CFY7" s="41"/>
      <c r="CFZ7" s="42"/>
      <c r="CGA7" s="41"/>
      <c r="CGB7" s="42"/>
      <c r="CGC7" s="41"/>
      <c r="CGD7" s="42"/>
      <c r="CGE7" s="41"/>
      <c r="CGF7" s="42"/>
      <c r="CGG7" s="41"/>
      <c r="CGH7" s="42"/>
      <c r="CGI7" s="41"/>
      <c r="CGJ7" s="42"/>
      <c r="CGK7" s="41"/>
      <c r="CGL7" s="42"/>
      <c r="CGM7" s="41"/>
      <c r="CGN7" s="42"/>
      <c r="CGO7" s="41"/>
      <c r="CGP7" s="42"/>
      <c r="CGQ7" s="41"/>
      <c r="CGR7" s="42"/>
      <c r="CGS7" s="41"/>
      <c r="CGT7" s="42"/>
      <c r="CGU7" s="41"/>
      <c r="CGV7" s="42"/>
      <c r="CGW7" s="41"/>
      <c r="CGX7" s="42"/>
      <c r="CGY7" s="41"/>
      <c r="CGZ7" s="42"/>
      <c r="CHA7" s="41"/>
      <c r="CHB7" s="42"/>
      <c r="CHC7" s="41"/>
      <c r="CHD7" s="42"/>
      <c r="CHE7" s="41"/>
      <c r="CHF7" s="42"/>
      <c r="CHG7" s="41"/>
      <c r="CHH7" s="42"/>
      <c r="CHI7" s="41"/>
      <c r="CHJ7" s="42"/>
      <c r="CHK7" s="41"/>
      <c r="CHL7" s="42"/>
      <c r="CHM7" s="41"/>
      <c r="CHN7" s="42"/>
      <c r="CHO7" s="41"/>
      <c r="CHP7" s="42"/>
      <c r="CHQ7" s="41"/>
      <c r="CHR7" s="42"/>
      <c r="CHS7" s="41"/>
      <c r="CHT7" s="42"/>
      <c r="CHU7" s="41"/>
      <c r="CHV7" s="42"/>
      <c r="CHW7" s="41"/>
      <c r="CHX7" s="42"/>
      <c r="CHY7" s="41"/>
      <c r="CHZ7" s="42"/>
      <c r="CIA7" s="41"/>
      <c r="CIB7" s="42"/>
      <c r="CIC7" s="41"/>
      <c r="CID7" s="42"/>
      <c r="CIE7" s="41"/>
      <c r="CIF7" s="42"/>
      <c r="CIG7" s="41"/>
      <c r="CIH7" s="42"/>
      <c r="CII7" s="41"/>
      <c r="CIJ7" s="42"/>
      <c r="CIK7" s="41"/>
      <c r="CIL7" s="42"/>
      <c r="CIM7" s="41"/>
      <c r="CIN7" s="42"/>
      <c r="CIO7" s="41"/>
      <c r="CIP7" s="42"/>
      <c r="CIQ7" s="41"/>
      <c r="CIR7" s="42"/>
      <c r="CIS7" s="41"/>
      <c r="CIT7" s="42"/>
      <c r="CIU7" s="41"/>
      <c r="CIV7" s="42"/>
      <c r="CIW7" s="41"/>
      <c r="CIX7" s="42"/>
      <c r="CIY7" s="41"/>
      <c r="CIZ7" s="42"/>
      <c r="CJA7" s="41"/>
      <c r="CJB7" s="42"/>
      <c r="CJC7" s="41"/>
      <c r="CJD7" s="42"/>
      <c r="CJE7" s="41"/>
      <c r="CJF7" s="42"/>
      <c r="CJG7" s="41"/>
      <c r="CJH7" s="42"/>
      <c r="CJI7" s="41"/>
      <c r="CJJ7" s="42"/>
      <c r="CJK7" s="41"/>
      <c r="CJL7" s="42"/>
      <c r="CJM7" s="41"/>
      <c r="CJN7" s="42"/>
      <c r="CJO7" s="41"/>
      <c r="CJP7" s="42"/>
      <c r="CJQ7" s="41"/>
      <c r="CJR7" s="42"/>
      <c r="CJS7" s="41"/>
      <c r="CJT7" s="42"/>
      <c r="CJU7" s="41"/>
      <c r="CJV7" s="42"/>
      <c r="CJW7" s="41"/>
      <c r="CJX7" s="42"/>
      <c r="CJY7" s="41"/>
      <c r="CJZ7" s="42"/>
      <c r="CKA7" s="41"/>
      <c r="CKB7" s="42"/>
      <c r="CKC7" s="41"/>
      <c r="CKD7" s="42"/>
      <c r="CKE7" s="41"/>
      <c r="CKF7" s="42"/>
      <c r="CKG7" s="41"/>
      <c r="CKH7" s="42"/>
      <c r="CKI7" s="41"/>
      <c r="CKJ7" s="42"/>
      <c r="CKK7" s="41"/>
      <c r="CKL7" s="42"/>
      <c r="CKM7" s="41"/>
      <c r="CKN7" s="42"/>
      <c r="CKO7" s="41"/>
      <c r="CKP7" s="42"/>
      <c r="CKQ7" s="41"/>
      <c r="CKR7" s="42"/>
      <c r="CKS7" s="41"/>
      <c r="CKT7" s="42"/>
      <c r="CKU7" s="41"/>
      <c r="CKV7" s="42"/>
      <c r="CKW7" s="41"/>
      <c r="CKX7" s="42"/>
      <c r="CKY7" s="41"/>
      <c r="CKZ7" s="42"/>
      <c r="CLA7" s="41"/>
      <c r="CLB7" s="42"/>
      <c r="CLC7" s="41"/>
      <c r="CLD7" s="42"/>
      <c r="CLE7" s="41"/>
      <c r="CLF7" s="42"/>
      <c r="CLG7" s="41"/>
      <c r="CLH7" s="42"/>
      <c r="CLI7" s="41"/>
      <c r="CLJ7" s="42"/>
      <c r="CLK7" s="41"/>
      <c r="CLL7" s="42"/>
      <c r="CLM7" s="41"/>
      <c r="CLN7" s="42"/>
      <c r="CLO7" s="41"/>
      <c r="CLP7" s="42"/>
      <c r="CLQ7" s="41"/>
      <c r="CLR7" s="42"/>
      <c r="CLS7" s="41"/>
      <c r="CLT7" s="42"/>
      <c r="CLU7" s="41"/>
      <c r="CLV7" s="42"/>
      <c r="CLW7" s="41"/>
      <c r="CLX7" s="42"/>
      <c r="CLY7" s="41"/>
      <c r="CLZ7" s="42"/>
      <c r="CMA7" s="41"/>
      <c r="CMB7" s="42"/>
      <c r="CMC7" s="41"/>
      <c r="CMD7" s="42"/>
      <c r="CME7" s="41"/>
      <c r="CMF7" s="42"/>
      <c r="CMG7" s="41"/>
      <c r="CMH7" s="42"/>
      <c r="CMI7" s="41"/>
      <c r="CMJ7" s="42"/>
      <c r="CMK7" s="41"/>
      <c r="CML7" s="42"/>
      <c r="CMM7" s="41"/>
      <c r="CMN7" s="42"/>
      <c r="CMO7" s="41"/>
      <c r="CMP7" s="42"/>
      <c r="CMQ7" s="41"/>
      <c r="CMR7" s="42"/>
      <c r="CMS7" s="41"/>
      <c r="CMT7" s="42"/>
      <c r="CMU7" s="41"/>
      <c r="CMV7" s="42"/>
      <c r="CMW7" s="41"/>
      <c r="CMX7" s="42"/>
      <c r="CMY7" s="41"/>
      <c r="CMZ7" s="42"/>
      <c r="CNA7" s="41"/>
      <c r="CNB7" s="42"/>
      <c r="CNC7" s="41"/>
      <c r="CND7" s="42"/>
      <c r="CNE7" s="41"/>
      <c r="CNF7" s="42"/>
      <c r="CNG7" s="41"/>
      <c r="CNH7" s="42"/>
      <c r="CNI7" s="41"/>
      <c r="CNJ7" s="42"/>
      <c r="CNK7" s="41"/>
      <c r="CNL7" s="42"/>
      <c r="CNM7" s="41"/>
      <c r="CNN7" s="42"/>
      <c r="CNO7" s="41"/>
      <c r="CNP7" s="42"/>
      <c r="CNQ7" s="41"/>
      <c r="CNR7" s="42"/>
      <c r="CNS7" s="41"/>
      <c r="CNT7" s="42"/>
      <c r="CNU7" s="41"/>
      <c r="CNV7" s="42"/>
      <c r="CNW7" s="41"/>
      <c r="CNX7" s="42"/>
      <c r="CNY7" s="41"/>
      <c r="CNZ7" s="42"/>
      <c r="COA7" s="41"/>
      <c r="COB7" s="42"/>
      <c r="COC7" s="41"/>
      <c r="COD7" s="42"/>
      <c r="COE7" s="41"/>
      <c r="COF7" s="42"/>
      <c r="COG7" s="41"/>
      <c r="COH7" s="42"/>
      <c r="COI7" s="41"/>
      <c r="COJ7" s="42"/>
      <c r="COK7" s="41"/>
      <c r="COL7" s="42"/>
      <c r="COM7" s="41"/>
      <c r="CON7" s="42"/>
      <c r="COO7" s="41"/>
      <c r="COP7" s="42"/>
      <c r="COQ7" s="41"/>
      <c r="COR7" s="42"/>
      <c r="COS7" s="41"/>
      <c r="COT7" s="42"/>
      <c r="COU7" s="41"/>
      <c r="COV7" s="42"/>
      <c r="COW7" s="41"/>
      <c r="COX7" s="42"/>
      <c r="COY7" s="41"/>
      <c r="COZ7" s="42"/>
      <c r="CPA7" s="41"/>
      <c r="CPB7" s="42"/>
      <c r="CPC7" s="41"/>
      <c r="CPD7" s="42"/>
      <c r="CPE7" s="41"/>
      <c r="CPF7" s="42"/>
      <c r="CPG7" s="41"/>
      <c r="CPH7" s="42"/>
      <c r="CPI7" s="41"/>
      <c r="CPJ7" s="42"/>
      <c r="CPK7" s="41"/>
      <c r="CPL7" s="42"/>
      <c r="CPM7" s="41"/>
      <c r="CPN7" s="42"/>
      <c r="CPO7" s="41"/>
      <c r="CPP7" s="42"/>
      <c r="CPQ7" s="41"/>
      <c r="CPR7" s="42"/>
      <c r="CPS7" s="41"/>
      <c r="CPT7" s="42"/>
      <c r="CPU7" s="41"/>
      <c r="CPV7" s="42"/>
      <c r="CPW7" s="41"/>
      <c r="CPX7" s="42"/>
      <c r="CPY7" s="41"/>
      <c r="CPZ7" s="42"/>
      <c r="CQA7" s="41"/>
      <c r="CQB7" s="42"/>
      <c r="CQC7" s="41"/>
      <c r="CQD7" s="42"/>
      <c r="CQE7" s="41"/>
      <c r="CQF7" s="42"/>
      <c r="CQG7" s="41"/>
      <c r="CQH7" s="42"/>
      <c r="CQI7" s="41"/>
      <c r="CQJ7" s="42"/>
      <c r="CQK7" s="41"/>
      <c r="CQL7" s="42"/>
      <c r="CQM7" s="41"/>
      <c r="CQN7" s="42"/>
      <c r="CQO7" s="41"/>
      <c r="CQP7" s="42"/>
      <c r="CQQ7" s="41"/>
      <c r="CQR7" s="42"/>
      <c r="CQS7" s="41"/>
      <c r="CQT7" s="42"/>
      <c r="CQU7" s="41"/>
      <c r="CQV7" s="42"/>
      <c r="CQW7" s="41"/>
      <c r="CQX7" s="42"/>
      <c r="CQY7" s="41"/>
      <c r="CQZ7" s="42"/>
      <c r="CRA7" s="41"/>
      <c r="CRB7" s="42"/>
      <c r="CRC7" s="41"/>
      <c r="CRD7" s="42"/>
      <c r="CRE7" s="41"/>
      <c r="CRF7" s="42"/>
      <c r="CRG7" s="41"/>
      <c r="CRH7" s="42"/>
      <c r="CRI7" s="41"/>
      <c r="CRJ7" s="42"/>
      <c r="CRK7" s="41"/>
      <c r="CRL7" s="42"/>
      <c r="CRM7" s="41"/>
      <c r="CRN7" s="42"/>
      <c r="CRO7" s="41"/>
      <c r="CRP7" s="42"/>
      <c r="CRQ7" s="41"/>
      <c r="CRR7" s="42"/>
      <c r="CRS7" s="41"/>
      <c r="CRT7" s="42"/>
      <c r="CRU7" s="41"/>
      <c r="CRV7" s="42"/>
      <c r="CRW7" s="41"/>
      <c r="CRX7" s="42"/>
      <c r="CRY7" s="41"/>
      <c r="CRZ7" s="42"/>
      <c r="CSA7" s="41"/>
      <c r="CSB7" s="42"/>
      <c r="CSC7" s="41"/>
      <c r="CSD7" s="42"/>
      <c r="CSE7" s="41"/>
      <c r="CSF7" s="42"/>
      <c r="CSG7" s="41"/>
      <c r="CSH7" s="42"/>
      <c r="CSI7" s="41"/>
      <c r="CSJ7" s="42"/>
      <c r="CSK7" s="41"/>
      <c r="CSL7" s="42"/>
      <c r="CSM7" s="41"/>
      <c r="CSN7" s="42"/>
      <c r="CSO7" s="41"/>
      <c r="CSP7" s="42"/>
      <c r="CSQ7" s="41"/>
      <c r="CSR7" s="42"/>
      <c r="CSS7" s="41"/>
      <c r="CST7" s="42"/>
      <c r="CSU7" s="41"/>
      <c r="CSV7" s="42"/>
      <c r="CSW7" s="41"/>
      <c r="CSX7" s="42"/>
      <c r="CSY7" s="41"/>
      <c r="CSZ7" s="42"/>
      <c r="CTA7" s="41"/>
      <c r="CTB7" s="42"/>
      <c r="CTC7" s="41"/>
      <c r="CTD7" s="42"/>
      <c r="CTE7" s="41"/>
      <c r="CTF7" s="42"/>
      <c r="CTG7" s="41"/>
      <c r="CTH7" s="42"/>
      <c r="CTI7" s="41"/>
      <c r="CTJ7" s="42"/>
      <c r="CTK7" s="41"/>
      <c r="CTL7" s="42"/>
      <c r="CTM7" s="41"/>
      <c r="CTN7" s="42"/>
      <c r="CTO7" s="41"/>
      <c r="CTP7" s="42"/>
      <c r="CTQ7" s="41"/>
      <c r="CTR7" s="42"/>
      <c r="CTS7" s="41"/>
      <c r="CTT7" s="42"/>
      <c r="CTU7" s="41"/>
      <c r="CTV7" s="42"/>
      <c r="CTW7" s="41"/>
      <c r="CTX7" s="42"/>
      <c r="CTY7" s="41"/>
      <c r="CTZ7" s="42"/>
      <c r="CUA7" s="41"/>
      <c r="CUB7" s="42"/>
      <c r="CUC7" s="41"/>
      <c r="CUD7" s="42"/>
      <c r="CUE7" s="41"/>
      <c r="CUF7" s="42"/>
      <c r="CUG7" s="41"/>
      <c r="CUH7" s="42"/>
      <c r="CUI7" s="41"/>
      <c r="CUJ7" s="42"/>
      <c r="CUK7" s="41"/>
      <c r="CUL7" s="42"/>
      <c r="CUM7" s="41"/>
      <c r="CUN7" s="42"/>
      <c r="CUO7" s="41"/>
      <c r="CUP7" s="42"/>
      <c r="CUQ7" s="41"/>
      <c r="CUR7" s="42"/>
      <c r="CUS7" s="41"/>
      <c r="CUT7" s="42"/>
      <c r="CUU7" s="41"/>
      <c r="CUV7" s="42"/>
      <c r="CUW7" s="41"/>
      <c r="CUX7" s="42"/>
      <c r="CUY7" s="41"/>
      <c r="CUZ7" s="42"/>
      <c r="CVA7" s="41"/>
      <c r="CVB7" s="42"/>
      <c r="CVC7" s="41"/>
      <c r="CVD7" s="42"/>
      <c r="CVE7" s="41"/>
      <c r="CVF7" s="42"/>
      <c r="CVG7" s="41"/>
      <c r="CVH7" s="42"/>
      <c r="CVI7" s="41"/>
      <c r="CVJ7" s="42"/>
      <c r="CVK7" s="41"/>
      <c r="CVL7" s="42"/>
      <c r="CVM7" s="41"/>
      <c r="CVN7" s="42"/>
      <c r="CVO7" s="41"/>
      <c r="CVP7" s="42"/>
      <c r="CVQ7" s="41"/>
      <c r="CVR7" s="42"/>
      <c r="CVS7" s="41"/>
      <c r="CVT7" s="42"/>
      <c r="CVU7" s="41"/>
      <c r="CVV7" s="42"/>
      <c r="CVW7" s="41"/>
      <c r="CVX7" s="42"/>
      <c r="CVY7" s="41"/>
      <c r="CVZ7" s="42"/>
      <c r="CWA7" s="41"/>
      <c r="CWB7" s="42"/>
      <c r="CWC7" s="41"/>
      <c r="CWD7" s="42"/>
      <c r="CWE7" s="41"/>
      <c r="CWF7" s="42"/>
      <c r="CWG7" s="41"/>
      <c r="CWH7" s="42"/>
      <c r="CWI7" s="41"/>
      <c r="CWJ7" s="42"/>
      <c r="CWK7" s="41"/>
      <c r="CWL7" s="42"/>
      <c r="CWM7" s="41"/>
      <c r="CWN7" s="42"/>
      <c r="CWO7" s="41"/>
      <c r="CWP7" s="42"/>
      <c r="CWQ7" s="41"/>
      <c r="CWR7" s="42"/>
      <c r="CWS7" s="41"/>
      <c r="CWT7" s="42"/>
      <c r="CWU7" s="41"/>
      <c r="CWV7" s="42"/>
      <c r="CWW7" s="41"/>
      <c r="CWX7" s="42"/>
      <c r="CWY7" s="41"/>
      <c r="CWZ7" s="42"/>
      <c r="CXA7" s="41"/>
      <c r="CXB7" s="42"/>
      <c r="CXC7" s="41"/>
      <c r="CXD7" s="42"/>
      <c r="CXE7" s="41"/>
      <c r="CXF7" s="42"/>
      <c r="CXG7" s="41"/>
      <c r="CXH7" s="42"/>
      <c r="CXI7" s="41"/>
      <c r="CXJ7" s="42"/>
      <c r="CXK7" s="41"/>
      <c r="CXL7" s="42"/>
      <c r="CXM7" s="41"/>
      <c r="CXN7" s="42"/>
      <c r="CXO7" s="41"/>
      <c r="CXP7" s="42"/>
      <c r="CXQ7" s="41"/>
      <c r="CXR7" s="42"/>
      <c r="CXS7" s="41"/>
      <c r="CXT7" s="42"/>
      <c r="CXU7" s="41"/>
      <c r="CXV7" s="42"/>
      <c r="CXW7" s="41"/>
      <c r="CXX7" s="42"/>
      <c r="CXY7" s="41"/>
      <c r="CXZ7" s="42"/>
      <c r="CYA7" s="41"/>
      <c r="CYB7" s="42"/>
      <c r="CYC7" s="41"/>
      <c r="CYD7" s="42"/>
      <c r="CYE7" s="41"/>
      <c r="CYF7" s="42"/>
      <c r="CYG7" s="41"/>
      <c r="CYH7" s="42"/>
      <c r="CYI7" s="41"/>
      <c r="CYJ7" s="42"/>
      <c r="CYK7" s="41"/>
      <c r="CYL7" s="42"/>
      <c r="CYM7" s="41"/>
      <c r="CYN7" s="42"/>
      <c r="CYO7" s="41"/>
      <c r="CYP7" s="42"/>
      <c r="CYQ7" s="41"/>
      <c r="CYR7" s="42"/>
      <c r="CYS7" s="41"/>
      <c r="CYT7" s="42"/>
      <c r="CYU7" s="41"/>
      <c r="CYV7" s="42"/>
      <c r="CYW7" s="41"/>
      <c r="CYX7" s="42"/>
      <c r="CYY7" s="41"/>
      <c r="CYZ7" s="42"/>
      <c r="CZA7" s="41"/>
      <c r="CZB7" s="42"/>
      <c r="CZC7" s="41"/>
      <c r="CZD7" s="42"/>
      <c r="CZE7" s="41"/>
      <c r="CZF7" s="42"/>
      <c r="CZG7" s="41"/>
      <c r="CZH7" s="42"/>
      <c r="CZI7" s="41"/>
      <c r="CZJ7" s="42"/>
      <c r="CZK7" s="41"/>
      <c r="CZL7" s="42"/>
      <c r="CZM7" s="41"/>
      <c r="CZN7" s="42"/>
      <c r="CZO7" s="41"/>
      <c r="CZP7" s="42"/>
      <c r="CZQ7" s="41"/>
      <c r="CZR7" s="42"/>
      <c r="CZS7" s="41"/>
      <c r="CZT7" s="42"/>
      <c r="CZU7" s="41"/>
      <c r="CZV7" s="42"/>
      <c r="CZW7" s="41"/>
      <c r="CZX7" s="42"/>
      <c r="CZY7" s="41"/>
      <c r="CZZ7" s="42"/>
      <c r="DAA7" s="41"/>
      <c r="DAB7" s="42"/>
      <c r="DAC7" s="41"/>
      <c r="DAD7" s="42"/>
      <c r="DAE7" s="41"/>
      <c r="DAF7" s="42"/>
      <c r="DAG7" s="41"/>
      <c r="DAH7" s="42"/>
      <c r="DAI7" s="41"/>
      <c r="DAJ7" s="42"/>
      <c r="DAK7" s="41"/>
      <c r="DAL7" s="42"/>
      <c r="DAM7" s="41"/>
      <c r="DAN7" s="42"/>
      <c r="DAO7" s="41"/>
      <c r="DAP7" s="42"/>
      <c r="DAQ7" s="41"/>
      <c r="DAR7" s="42"/>
      <c r="DAS7" s="41"/>
      <c r="DAT7" s="42"/>
      <c r="DAU7" s="41"/>
      <c r="DAV7" s="42"/>
      <c r="DAW7" s="41"/>
      <c r="DAX7" s="42"/>
      <c r="DAY7" s="41"/>
      <c r="DAZ7" s="42"/>
      <c r="DBA7" s="41"/>
      <c r="DBB7" s="42"/>
      <c r="DBC7" s="41"/>
      <c r="DBD7" s="42"/>
      <c r="DBE7" s="41"/>
      <c r="DBF7" s="42"/>
      <c r="DBG7" s="41"/>
      <c r="DBH7" s="42"/>
      <c r="DBI7" s="41"/>
      <c r="DBJ7" s="42"/>
      <c r="DBK7" s="41"/>
      <c r="DBL7" s="42"/>
      <c r="DBM7" s="41"/>
      <c r="DBN7" s="42"/>
      <c r="DBO7" s="41"/>
      <c r="DBP7" s="42"/>
      <c r="DBQ7" s="41"/>
      <c r="DBR7" s="42"/>
      <c r="DBS7" s="41"/>
      <c r="DBT7" s="42"/>
      <c r="DBU7" s="41"/>
      <c r="DBV7" s="42"/>
      <c r="DBW7" s="41"/>
      <c r="DBX7" s="42"/>
      <c r="DBY7" s="41"/>
      <c r="DBZ7" s="42"/>
      <c r="DCA7" s="41"/>
      <c r="DCB7" s="42"/>
      <c r="DCC7" s="41"/>
      <c r="DCD7" s="42"/>
      <c r="DCE7" s="41"/>
      <c r="DCF7" s="42"/>
      <c r="DCG7" s="41"/>
      <c r="DCH7" s="42"/>
      <c r="DCI7" s="41"/>
      <c r="DCJ7" s="42"/>
      <c r="DCK7" s="41"/>
      <c r="DCL7" s="42"/>
      <c r="DCM7" s="41"/>
      <c r="DCN7" s="42"/>
      <c r="DCO7" s="41"/>
      <c r="DCP7" s="42"/>
      <c r="DCQ7" s="41"/>
      <c r="DCR7" s="42"/>
      <c r="DCS7" s="41"/>
      <c r="DCT7" s="42"/>
      <c r="DCU7" s="41"/>
      <c r="DCV7" s="42"/>
      <c r="DCW7" s="41"/>
      <c r="DCX7" s="42"/>
      <c r="DCY7" s="41"/>
      <c r="DCZ7" s="42"/>
      <c r="DDA7" s="41"/>
      <c r="DDB7" s="42"/>
      <c r="DDC7" s="41"/>
      <c r="DDD7" s="42"/>
      <c r="DDE7" s="41"/>
      <c r="DDF7" s="42"/>
      <c r="DDG7" s="41"/>
      <c r="DDH7" s="42"/>
      <c r="DDI7" s="41"/>
      <c r="DDJ7" s="42"/>
      <c r="DDK7" s="41"/>
      <c r="DDL7" s="42"/>
      <c r="DDM7" s="41"/>
      <c r="DDN7" s="42"/>
      <c r="DDO7" s="41"/>
      <c r="DDP7" s="42"/>
      <c r="DDQ7" s="41"/>
      <c r="DDR7" s="42"/>
      <c r="DDS7" s="41"/>
      <c r="DDT7" s="42"/>
      <c r="DDU7" s="41"/>
      <c r="DDV7" s="42"/>
      <c r="DDW7" s="41"/>
      <c r="DDX7" s="42"/>
      <c r="DDY7" s="41"/>
      <c r="DDZ7" s="42"/>
      <c r="DEA7" s="41"/>
      <c r="DEB7" s="42"/>
      <c r="DEC7" s="41"/>
      <c r="DED7" s="42"/>
      <c r="DEE7" s="41"/>
      <c r="DEF7" s="42"/>
      <c r="DEG7" s="41"/>
      <c r="DEH7" s="42"/>
      <c r="DEI7" s="41"/>
      <c r="DEJ7" s="42"/>
      <c r="DEK7" s="41"/>
      <c r="DEL7" s="42"/>
      <c r="DEM7" s="41"/>
      <c r="DEN7" s="42"/>
      <c r="DEO7" s="41"/>
      <c r="DEP7" s="42"/>
      <c r="DEQ7" s="41"/>
      <c r="DER7" s="42"/>
      <c r="DES7" s="41"/>
      <c r="DET7" s="42"/>
      <c r="DEU7" s="41"/>
      <c r="DEV7" s="42"/>
      <c r="DEW7" s="41"/>
      <c r="DEX7" s="42"/>
      <c r="DEY7" s="41"/>
      <c r="DEZ7" s="42"/>
      <c r="DFA7" s="41"/>
      <c r="DFB7" s="42"/>
      <c r="DFC7" s="41"/>
      <c r="DFD7" s="42"/>
      <c r="DFE7" s="41"/>
      <c r="DFF7" s="42"/>
      <c r="DFG7" s="41"/>
      <c r="DFH7" s="42"/>
      <c r="DFI7" s="41"/>
      <c r="DFJ7" s="42"/>
      <c r="DFK7" s="41"/>
      <c r="DFL7" s="42"/>
      <c r="DFM7" s="41"/>
      <c r="DFN7" s="42"/>
      <c r="DFO7" s="41"/>
      <c r="DFP7" s="42"/>
      <c r="DFQ7" s="41"/>
      <c r="DFR7" s="42"/>
      <c r="DFS7" s="41"/>
      <c r="DFT7" s="42"/>
      <c r="DFU7" s="41"/>
      <c r="DFV7" s="42"/>
      <c r="DFW7" s="41"/>
      <c r="DFX7" s="42"/>
      <c r="DFY7" s="41"/>
      <c r="DFZ7" s="42"/>
      <c r="DGA7" s="41"/>
      <c r="DGB7" s="42"/>
      <c r="DGC7" s="41"/>
      <c r="DGD7" s="42"/>
      <c r="DGE7" s="41"/>
      <c r="DGF7" s="42"/>
      <c r="DGG7" s="41"/>
      <c r="DGH7" s="42"/>
      <c r="DGI7" s="41"/>
      <c r="DGJ7" s="42"/>
      <c r="DGK7" s="41"/>
      <c r="DGL7" s="42"/>
      <c r="DGM7" s="41"/>
      <c r="DGN7" s="42"/>
      <c r="DGO7" s="41"/>
      <c r="DGP7" s="42"/>
      <c r="DGQ7" s="41"/>
      <c r="DGR7" s="42"/>
      <c r="DGS7" s="41"/>
      <c r="DGT7" s="42"/>
      <c r="DGU7" s="41"/>
      <c r="DGV7" s="42"/>
      <c r="DGW7" s="41"/>
      <c r="DGX7" s="42"/>
      <c r="DGY7" s="41"/>
      <c r="DGZ7" s="42"/>
      <c r="DHA7" s="41"/>
      <c r="DHB7" s="42"/>
      <c r="DHC7" s="41"/>
      <c r="DHD7" s="42"/>
      <c r="DHE7" s="41"/>
      <c r="DHF7" s="42"/>
      <c r="DHG7" s="41"/>
      <c r="DHH7" s="42"/>
      <c r="DHI7" s="41"/>
      <c r="DHJ7" s="42"/>
      <c r="DHK7" s="41"/>
      <c r="DHL7" s="42"/>
      <c r="DHM7" s="41"/>
      <c r="DHN7" s="42"/>
      <c r="DHO7" s="41"/>
      <c r="DHP7" s="42"/>
      <c r="DHQ7" s="41"/>
      <c r="DHR7" s="42"/>
      <c r="DHS7" s="41"/>
      <c r="DHT7" s="42"/>
      <c r="DHU7" s="41"/>
      <c r="DHV7" s="42"/>
      <c r="DHW7" s="41"/>
      <c r="DHX7" s="42"/>
      <c r="DHY7" s="41"/>
      <c r="DHZ7" s="42"/>
      <c r="DIA7" s="41"/>
      <c r="DIB7" s="42"/>
      <c r="DIC7" s="41"/>
      <c r="DID7" s="42"/>
      <c r="DIE7" s="41"/>
      <c r="DIF7" s="42"/>
      <c r="DIG7" s="41"/>
      <c r="DIH7" s="42"/>
      <c r="DII7" s="41"/>
      <c r="DIJ7" s="42"/>
      <c r="DIK7" s="41"/>
      <c r="DIL7" s="42"/>
      <c r="DIM7" s="41"/>
      <c r="DIN7" s="42"/>
      <c r="DIO7" s="41"/>
      <c r="DIP7" s="42"/>
      <c r="DIQ7" s="41"/>
      <c r="DIR7" s="42"/>
      <c r="DIS7" s="41"/>
      <c r="DIT7" s="42"/>
      <c r="DIU7" s="41"/>
      <c r="DIV7" s="42"/>
      <c r="DIW7" s="41"/>
      <c r="DIX7" s="42"/>
      <c r="DIY7" s="41"/>
      <c r="DIZ7" s="42"/>
      <c r="DJA7" s="41"/>
      <c r="DJB7" s="42"/>
      <c r="DJC7" s="41"/>
      <c r="DJD7" s="42"/>
      <c r="DJE7" s="41"/>
      <c r="DJF7" s="42"/>
      <c r="DJG7" s="41"/>
      <c r="DJH7" s="42"/>
      <c r="DJI7" s="41"/>
      <c r="DJJ7" s="42"/>
      <c r="DJK7" s="41"/>
      <c r="DJL7" s="42"/>
      <c r="DJM7" s="41"/>
      <c r="DJN7" s="42"/>
      <c r="DJO7" s="41"/>
      <c r="DJP7" s="42"/>
      <c r="DJQ7" s="41"/>
      <c r="DJR7" s="42"/>
      <c r="DJS7" s="41"/>
      <c r="DJT7" s="42"/>
      <c r="DJU7" s="41"/>
      <c r="DJV7" s="42"/>
      <c r="DJW7" s="41"/>
      <c r="DJX7" s="42"/>
      <c r="DJY7" s="41"/>
      <c r="DJZ7" s="42"/>
      <c r="DKA7" s="41"/>
      <c r="DKB7" s="42"/>
      <c r="DKC7" s="41"/>
      <c r="DKD7" s="42"/>
      <c r="DKE7" s="41"/>
      <c r="DKF7" s="42"/>
      <c r="DKG7" s="41"/>
      <c r="DKH7" s="42"/>
      <c r="DKI7" s="41"/>
      <c r="DKJ7" s="42"/>
      <c r="DKK7" s="41"/>
      <c r="DKL7" s="42"/>
      <c r="DKM7" s="41"/>
      <c r="DKN7" s="42"/>
      <c r="DKO7" s="41"/>
      <c r="DKP7" s="42"/>
      <c r="DKQ7" s="41"/>
      <c r="DKR7" s="42"/>
      <c r="DKS7" s="41"/>
      <c r="DKT7" s="42"/>
      <c r="DKU7" s="41"/>
      <c r="DKV7" s="42"/>
      <c r="DKW7" s="41"/>
      <c r="DKX7" s="42"/>
      <c r="DKY7" s="41"/>
      <c r="DKZ7" s="42"/>
      <c r="DLA7" s="41"/>
      <c r="DLB7" s="42"/>
      <c r="DLC7" s="41"/>
      <c r="DLD7" s="42"/>
      <c r="DLE7" s="41"/>
      <c r="DLF7" s="42"/>
      <c r="DLG7" s="41"/>
      <c r="DLH7" s="42"/>
      <c r="DLI7" s="41"/>
      <c r="DLJ7" s="42"/>
      <c r="DLK7" s="41"/>
      <c r="DLL7" s="42"/>
      <c r="DLM7" s="41"/>
      <c r="DLN7" s="42"/>
      <c r="DLO7" s="41"/>
      <c r="DLP7" s="42"/>
      <c r="DLQ7" s="41"/>
      <c r="DLR7" s="42"/>
      <c r="DLS7" s="41"/>
      <c r="DLT7" s="42"/>
      <c r="DLU7" s="41"/>
      <c r="DLV7" s="42"/>
      <c r="DLW7" s="41"/>
      <c r="DLX7" s="42"/>
      <c r="DLY7" s="41"/>
      <c r="DLZ7" s="42"/>
      <c r="DMA7" s="41"/>
      <c r="DMB7" s="42"/>
      <c r="DMC7" s="41"/>
      <c r="DMD7" s="42"/>
      <c r="DME7" s="41"/>
      <c r="DMF7" s="42"/>
      <c r="DMG7" s="41"/>
      <c r="DMH7" s="42"/>
      <c r="DMI7" s="41"/>
      <c r="DMJ7" s="42"/>
      <c r="DMK7" s="41"/>
      <c r="DML7" s="42"/>
      <c r="DMM7" s="41"/>
      <c r="DMN7" s="42"/>
      <c r="DMO7" s="41"/>
      <c r="DMP7" s="42"/>
      <c r="DMQ7" s="41"/>
      <c r="DMR7" s="42"/>
      <c r="DMS7" s="41"/>
      <c r="DMT7" s="42"/>
      <c r="DMU7" s="41"/>
      <c r="DMV7" s="42"/>
      <c r="DMW7" s="41"/>
      <c r="DMX7" s="42"/>
      <c r="DMY7" s="41"/>
      <c r="DMZ7" s="42"/>
      <c r="DNA7" s="41"/>
      <c r="DNB7" s="42"/>
      <c r="DNC7" s="41"/>
      <c r="DND7" s="42"/>
      <c r="DNE7" s="41"/>
      <c r="DNF7" s="42"/>
      <c r="DNG7" s="41"/>
      <c r="DNH7" s="42"/>
      <c r="DNI7" s="41"/>
      <c r="DNJ7" s="42"/>
      <c r="DNK7" s="41"/>
      <c r="DNL7" s="42"/>
      <c r="DNM7" s="41"/>
      <c r="DNN7" s="42"/>
      <c r="DNO7" s="41"/>
      <c r="DNP7" s="42"/>
      <c r="DNQ7" s="41"/>
      <c r="DNR7" s="42"/>
      <c r="DNS7" s="41"/>
      <c r="DNT7" s="42"/>
      <c r="DNU7" s="41"/>
      <c r="DNV7" s="42"/>
      <c r="DNW7" s="41"/>
      <c r="DNX7" s="42"/>
      <c r="DNY7" s="41"/>
      <c r="DNZ7" s="42"/>
      <c r="DOA7" s="41"/>
      <c r="DOB7" s="42"/>
      <c r="DOC7" s="41"/>
      <c r="DOD7" s="42"/>
      <c r="DOE7" s="41"/>
      <c r="DOF7" s="42"/>
      <c r="DOG7" s="41"/>
      <c r="DOH7" s="42"/>
      <c r="DOI7" s="41"/>
      <c r="DOJ7" s="42"/>
      <c r="DOK7" s="41"/>
      <c r="DOL7" s="42"/>
      <c r="DOM7" s="41"/>
      <c r="DON7" s="42"/>
      <c r="DOO7" s="41"/>
      <c r="DOP7" s="42"/>
      <c r="DOQ7" s="41"/>
      <c r="DOR7" s="42"/>
      <c r="DOS7" s="41"/>
      <c r="DOT7" s="42"/>
      <c r="DOU7" s="41"/>
      <c r="DOV7" s="42"/>
      <c r="DOW7" s="41"/>
      <c r="DOX7" s="42"/>
      <c r="DOY7" s="41"/>
      <c r="DOZ7" s="42"/>
      <c r="DPA7" s="41"/>
      <c r="DPB7" s="42"/>
      <c r="DPC7" s="41"/>
      <c r="DPD7" s="42"/>
      <c r="DPE7" s="41"/>
      <c r="DPF7" s="42"/>
      <c r="DPG7" s="41"/>
      <c r="DPH7" s="42"/>
      <c r="DPI7" s="41"/>
      <c r="DPJ7" s="42"/>
      <c r="DPK7" s="41"/>
      <c r="DPL7" s="42"/>
      <c r="DPM7" s="41"/>
      <c r="DPN7" s="42"/>
      <c r="DPO7" s="41"/>
      <c r="DPP7" s="42"/>
      <c r="DPQ7" s="41"/>
      <c r="DPR7" s="42"/>
      <c r="DPS7" s="41"/>
      <c r="DPT7" s="42"/>
      <c r="DPU7" s="41"/>
      <c r="DPV7" s="42"/>
      <c r="DPW7" s="41"/>
      <c r="DPX7" s="42"/>
      <c r="DPY7" s="41"/>
      <c r="DPZ7" s="42"/>
      <c r="DQA7" s="41"/>
      <c r="DQB7" s="42"/>
      <c r="DQC7" s="41"/>
      <c r="DQD7" s="42"/>
      <c r="DQE7" s="41"/>
      <c r="DQF7" s="42"/>
      <c r="DQG7" s="41"/>
      <c r="DQH7" s="42"/>
      <c r="DQI7" s="41"/>
      <c r="DQJ7" s="42"/>
      <c r="DQK7" s="41"/>
      <c r="DQL7" s="42"/>
      <c r="DQM7" s="41"/>
      <c r="DQN7" s="42"/>
      <c r="DQO7" s="41"/>
      <c r="DQP7" s="42"/>
      <c r="DQQ7" s="41"/>
      <c r="DQR7" s="42"/>
      <c r="DQS7" s="41"/>
      <c r="DQT7" s="42"/>
      <c r="DQU7" s="41"/>
      <c r="DQV7" s="42"/>
      <c r="DQW7" s="41"/>
      <c r="DQX7" s="42"/>
      <c r="DQY7" s="41"/>
      <c r="DQZ7" s="42"/>
      <c r="DRA7" s="41"/>
      <c r="DRB7" s="42"/>
      <c r="DRC7" s="41"/>
      <c r="DRD7" s="42"/>
      <c r="DRE7" s="41"/>
      <c r="DRF7" s="42"/>
      <c r="DRG7" s="41"/>
      <c r="DRH7" s="42"/>
      <c r="DRI7" s="41"/>
      <c r="DRJ7" s="42"/>
      <c r="DRK7" s="41"/>
      <c r="DRL7" s="42"/>
      <c r="DRM7" s="41"/>
      <c r="DRN7" s="42"/>
      <c r="DRO7" s="41"/>
      <c r="DRP7" s="42"/>
      <c r="DRQ7" s="41"/>
      <c r="DRR7" s="42"/>
      <c r="DRS7" s="41"/>
      <c r="DRT7" s="42"/>
      <c r="DRU7" s="41"/>
      <c r="DRV7" s="42"/>
      <c r="DRW7" s="41"/>
      <c r="DRX7" s="42"/>
      <c r="DRY7" s="41"/>
      <c r="DRZ7" s="42"/>
      <c r="DSA7" s="41"/>
      <c r="DSB7" s="42"/>
      <c r="DSC7" s="41"/>
      <c r="DSD7" s="42"/>
      <c r="DSE7" s="41"/>
      <c r="DSF7" s="42"/>
      <c r="DSG7" s="41"/>
      <c r="DSH7" s="42"/>
      <c r="DSI7" s="41"/>
      <c r="DSJ7" s="42"/>
      <c r="DSK7" s="41"/>
      <c r="DSL7" s="42"/>
      <c r="DSM7" s="41"/>
      <c r="DSN7" s="42"/>
      <c r="DSO7" s="41"/>
      <c r="DSP7" s="42"/>
      <c r="DSQ7" s="41"/>
      <c r="DSR7" s="42"/>
      <c r="DSS7" s="41"/>
      <c r="DST7" s="42"/>
      <c r="DSU7" s="41"/>
      <c r="DSV7" s="42"/>
      <c r="DSW7" s="41"/>
      <c r="DSX7" s="42"/>
      <c r="DSY7" s="41"/>
      <c r="DSZ7" s="42"/>
      <c r="DTA7" s="41"/>
      <c r="DTB7" s="42"/>
      <c r="DTC7" s="41"/>
      <c r="DTD7" s="42"/>
      <c r="DTE7" s="41"/>
      <c r="DTF7" s="42"/>
      <c r="DTG7" s="41"/>
      <c r="DTH7" s="42"/>
      <c r="DTI7" s="41"/>
      <c r="DTJ7" s="42"/>
      <c r="DTK7" s="41"/>
      <c r="DTL7" s="42"/>
      <c r="DTM7" s="41"/>
      <c r="DTN7" s="42"/>
      <c r="DTO7" s="41"/>
      <c r="DTP7" s="42"/>
      <c r="DTQ7" s="41"/>
      <c r="DTR7" s="42"/>
      <c r="DTS7" s="41"/>
      <c r="DTT7" s="42"/>
      <c r="DTU7" s="41"/>
      <c r="DTV7" s="42"/>
      <c r="DTW7" s="41"/>
      <c r="DTX7" s="42"/>
      <c r="DTY7" s="41"/>
      <c r="DTZ7" s="42"/>
      <c r="DUA7" s="41"/>
      <c r="DUB7" s="42"/>
      <c r="DUC7" s="41"/>
      <c r="DUD7" s="42"/>
      <c r="DUE7" s="41"/>
      <c r="DUF7" s="42"/>
      <c r="DUG7" s="41"/>
      <c r="DUH7" s="42"/>
      <c r="DUI7" s="41"/>
      <c r="DUJ7" s="42"/>
      <c r="DUK7" s="41"/>
      <c r="DUL7" s="42"/>
      <c r="DUM7" s="41"/>
      <c r="DUN7" s="42"/>
      <c r="DUO7" s="41"/>
      <c r="DUP7" s="42"/>
      <c r="DUQ7" s="41"/>
      <c r="DUR7" s="42"/>
      <c r="DUS7" s="41"/>
      <c r="DUT7" s="42"/>
      <c r="DUU7" s="41"/>
      <c r="DUV7" s="42"/>
      <c r="DUW7" s="41"/>
      <c r="DUX7" s="42"/>
      <c r="DUY7" s="41"/>
      <c r="DUZ7" s="42"/>
      <c r="DVA7" s="41"/>
      <c r="DVB7" s="42"/>
      <c r="DVC7" s="41"/>
      <c r="DVD7" s="42"/>
      <c r="DVE7" s="41"/>
      <c r="DVF7" s="42"/>
      <c r="DVG7" s="41"/>
      <c r="DVH7" s="42"/>
      <c r="DVI7" s="41"/>
      <c r="DVJ7" s="42"/>
      <c r="DVK7" s="41"/>
      <c r="DVL7" s="42"/>
      <c r="DVM7" s="41"/>
      <c r="DVN7" s="42"/>
      <c r="DVO7" s="41"/>
      <c r="DVP7" s="42"/>
      <c r="DVQ7" s="41"/>
      <c r="DVR7" s="42"/>
      <c r="DVS7" s="41"/>
      <c r="DVT7" s="42"/>
      <c r="DVU7" s="41"/>
      <c r="DVV7" s="42"/>
      <c r="DVW7" s="41"/>
      <c r="DVX7" s="42"/>
      <c r="DVY7" s="41"/>
      <c r="DVZ7" s="42"/>
      <c r="DWA7" s="41"/>
      <c r="DWB7" s="42"/>
      <c r="DWC7" s="41"/>
      <c r="DWD7" s="42"/>
      <c r="DWE7" s="41"/>
      <c r="DWF7" s="42"/>
      <c r="DWG7" s="41"/>
      <c r="DWH7" s="42"/>
      <c r="DWI7" s="41"/>
      <c r="DWJ7" s="42"/>
      <c r="DWK7" s="41"/>
      <c r="DWL7" s="42"/>
      <c r="DWM7" s="41"/>
      <c r="DWN7" s="42"/>
      <c r="DWO7" s="41"/>
      <c r="DWP7" s="42"/>
      <c r="DWQ7" s="41"/>
      <c r="DWR7" s="42"/>
      <c r="DWS7" s="41"/>
      <c r="DWT7" s="42"/>
      <c r="DWU7" s="41"/>
      <c r="DWV7" s="42"/>
      <c r="DWW7" s="41"/>
      <c r="DWX7" s="42"/>
      <c r="DWY7" s="41"/>
      <c r="DWZ7" s="42"/>
      <c r="DXA7" s="41"/>
      <c r="DXB7" s="42"/>
      <c r="DXC7" s="41"/>
      <c r="DXD7" s="42"/>
      <c r="DXE7" s="41"/>
      <c r="DXF7" s="42"/>
      <c r="DXG7" s="41"/>
      <c r="DXH7" s="42"/>
      <c r="DXI7" s="41"/>
      <c r="DXJ7" s="42"/>
      <c r="DXK7" s="41"/>
      <c r="DXL7" s="42"/>
      <c r="DXM7" s="41"/>
      <c r="DXN7" s="42"/>
      <c r="DXO7" s="41"/>
      <c r="DXP7" s="42"/>
      <c r="DXQ7" s="41"/>
      <c r="DXR7" s="42"/>
      <c r="DXS7" s="41"/>
      <c r="DXT7" s="42"/>
      <c r="DXU7" s="41"/>
      <c r="DXV7" s="42"/>
      <c r="DXW7" s="41"/>
      <c r="DXX7" s="42"/>
      <c r="DXY7" s="41"/>
      <c r="DXZ7" s="42"/>
      <c r="DYA7" s="41"/>
      <c r="DYB7" s="42"/>
      <c r="DYC7" s="41"/>
      <c r="DYD7" s="42"/>
      <c r="DYE7" s="41"/>
      <c r="DYF7" s="42"/>
      <c r="DYG7" s="41"/>
      <c r="DYH7" s="42"/>
      <c r="DYI7" s="41"/>
      <c r="DYJ7" s="42"/>
      <c r="DYK7" s="41"/>
      <c r="DYL7" s="42"/>
      <c r="DYM7" s="41"/>
      <c r="DYN7" s="42"/>
      <c r="DYO7" s="41"/>
      <c r="DYP7" s="42"/>
      <c r="DYQ7" s="41"/>
      <c r="DYR7" s="42"/>
      <c r="DYS7" s="41"/>
      <c r="DYT7" s="42"/>
      <c r="DYU7" s="41"/>
      <c r="DYV7" s="42"/>
      <c r="DYW7" s="41"/>
      <c r="DYX7" s="42"/>
      <c r="DYY7" s="41"/>
      <c r="DYZ7" s="42"/>
      <c r="DZA7" s="41"/>
      <c r="DZB7" s="42"/>
      <c r="DZC7" s="41"/>
      <c r="DZD7" s="42"/>
      <c r="DZE7" s="41"/>
      <c r="DZF7" s="42"/>
      <c r="DZG7" s="41"/>
      <c r="DZH7" s="42"/>
      <c r="DZI7" s="41"/>
      <c r="DZJ7" s="42"/>
      <c r="DZK7" s="41"/>
      <c r="DZL7" s="42"/>
      <c r="DZM7" s="41"/>
      <c r="DZN7" s="42"/>
      <c r="DZO7" s="41"/>
      <c r="DZP7" s="42"/>
      <c r="DZQ7" s="41"/>
      <c r="DZR7" s="42"/>
      <c r="DZS7" s="41"/>
      <c r="DZT7" s="42"/>
      <c r="DZU7" s="41"/>
      <c r="DZV7" s="42"/>
      <c r="DZW7" s="41"/>
      <c r="DZX7" s="42"/>
      <c r="DZY7" s="41"/>
      <c r="DZZ7" s="42"/>
      <c r="EAA7" s="41"/>
      <c r="EAB7" s="42"/>
      <c r="EAC7" s="41"/>
      <c r="EAD7" s="42"/>
      <c r="EAE7" s="41"/>
      <c r="EAF7" s="42"/>
      <c r="EAG7" s="41"/>
      <c r="EAH7" s="42"/>
      <c r="EAI7" s="41"/>
      <c r="EAJ7" s="42"/>
      <c r="EAK7" s="41"/>
      <c r="EAL7" s="42"/>
      <c r="EAM7" s="41"/>
      <c r="EAN7" s="42"/>
      <c r="EAO7" s="41"/>
      <c r="EAP7" s="42"/>
      <c r="EAQ7" s="41"/>
      <c r="EAR7" s="42"/>
      <c r="EAS7" s="41"/>
      <c r="EAT7" s="42"/>
      <c r="EAU7" s="41"/>
      <c r="EAV7" s="42"/>
      <c r="EAW7" s="41"/>
      <c r="EAX7" s="42"/>
      <c r="EAY7" s="41"/>
      <c r="EAZ7" s="42"/>
      <c r="EBA7" s="41"/>
      <c r="EBB7" s="42"/>
      <c r="EBC7" s="41"/>
      <c r="EBD7" s="42"/>
      <c r="EBE7" s="41"/>
      <c r="EBF7" s="42"/>
      <c r="EBG7" s="41"/>
      <c r="EBH7" s="42"/>
      <c r="EBI7" s="41"/>
      <c r="EBJ7" s="42"/>
      <c r="EBK7" s="41"/>
      <c r="EBL7" s="42"/>
      <c r="EBM7" s="41"/>
      <c r="EBN7" s="42"/>
      <c r="EBO7" s="41"/>
      <c r="EBP7" s="42"/>
      <c r="EBQ7" s="41"/>
      <c r="EBR7" s="42"/>
      <c r="EBS7" s="41"/>
      <c r="EBT7" s="42"/>
      <c r="EBU7" s="41"/>
      <c r="EBV7" s="42"/>
      <c r="EBW7" s="41"/>
      <c r="EBX7" s="42"/>
      <c r="EBY7" s="41"/>
      <c r="EBZ7" s="42"/>
      <c r="ECA7" s="41"/>
      <c r="ECB7" s="42"/>
      <c r="ECC7" s="41"/>
      <c r="ECD7" s="42"/>
      <c r="ECE7" s="41"/>
      <c r="ECF7" s="42"/>
      <c r="ECG7" s="41"/>
      <c r="ECH7" s="42"/>
      <c r="ECI7" s="41"/>
      <c r="ECJ7" s="42"/>
      <c r="ECK7" s="41"/>
      <c r="ECL7" s="42"/>
      <c r="ECM7" s="41"/>
      <c r="ECN7" s="42"/>
      <c r="ECO7" s="41"/>
      <c r="ECP7" s="42"/>
      <c r="ECQ7" s="41"/>
      <c r="ECR7" s="42"/>
      <c r="ECS7" s="41"/>
      <c r="ECT7" s="42"/>
      <c r="ECU7" s="41"/>
      <c r="ECV7" s="42"/>
      <c r="ECW7" s="41"/>
      <c r="ECX7" s="42"/>
      <c r="ECY7" s="41"/>
      <c r="ECZ7" s="42"/>
      <c r="EDA7" s="41"/>
      <c r="EDB7" s="42"/>
      <c r="EDC7" s="41"/>
      <c r="EDD7" s="42"/>
      <c r="EDE7" s="41"/>
      <c r="EDF7" s="42"/>
      <c r="EDG7" s="41"/>
      <c r="EDH7" s="42"/>
      <c r="EDI7" s="41"/>
      <c r="EDJ7" s="42"/>
      <c r="EDK7" s="41"/>
      <c r="EDL7" s="42"/>
      <c r="EDM7" s="41"/>
      <c r="EDN7" s="42"/>
      <c r="EDO7" s="41"/>
      <c r="EDP7" s="42"/>
      <c r="EDQ7" s="41"/>
      <c r="EDR7" s="42"/>
      <c r="EDS7" s="41"/>
      <c r="EDT7" s="42"/>
      <c r="EDU7" s="41"/>
      <c r="EDV7" s="42"/>
      <c r="EDW7" s="41"/>
      <c r="EDX7" s="42"/>
      <c r="EDY7" s="41"/>
      <c r="EDZ7" s="42"/>
      <c r="EEA7" s="41"/>
      <c r="EEB7" s="42"/>
      <c r="EEC7" s="41"/>
      <c r="EED7" s="42"/>
      <c r="EEE7" s="41"/>
      <c r="EEF7" s="42"/>
      <c r="EEG7" s="41"/>
      <c r="EEH7" s="42"/>
      <c r="EEI7" s="41"/>
      <c r="EEJ7" s="42"/>
      <c r="EEK7" s="41"/>
      <c r="EEL7" s="42"/>
      <c r="EEM7" s="41"/>
      <c r="EEN7" s="42"/>
      <c r="EEO7" s="41"/>
      <c r="EEP7" s="42"/>
      <c r="EEQ7" s="41"/>
      <c r="EER7" s="42"/>
      <c r="EES7" s="41"/>
      <c r="EET7" s="42"/>
      <c r="EEU7" s="41"/>
      <c r="EEV7" s="42"/>
      <c r="EEW7" s="41"/>
      <c r="EEX7" s="42"/>
      <c r="EEY7" s="41"/>
      <c r="EEZ7" s="42"/>
      <c r="EFA7" s="41"/>
      <c r="EFB7" s="42"/>
      <c r="EFC7" s="41"/>
      <c r="EFD7" s="42"/>
      <c r="EFE7" s="41"/>
      <c r="EFF7" s="42"/>
      <c r="EFG7" s="41"/>
      <c r="EFH7" s="42"/>
      <c r="EFI7" s="41"/>
      <c r="EFJ7" s="42"/>
      <c r="EFK7" s="41"/>
      <c r="EFL7" s="42"/>
      <c r="EFM7" s="41"/>
      <c r="EFN7" s="42"/>
      <c r="EFO7" s="41"/>
      <c r="EFP7" s="42"/>
      <c r="EFQ7" s="41"/>
      <c r="EFR7" s="42"/>
      <c r="EFS7" s="41"/>
      <c r="EFT7" s="42"/>
      <c r="EFU7" s="41"/>
      <c r="EFV7" s="42"/>
      <c r="EFW7" s="41"/>
      <c r="EFX7" s="42"/>
      <c r="EFY7" s="41"/>
      <c r="EFZ7" s="42"/>
      <c r="EGA7" s="41"/>
      <c r="EGB7" s="42"/>
      <c r="EGC7" s="41"/>
      <c r="EGD7" s="42"/>
      <c r="EGE7" s="41"/>
      <c r="EGF7" s="42"/>
      <c r="EGG7" s="41"/>
      <c r="EGH7" s="42"/>
      <c r="EGI7" s="41"/>
      <c r="EGJ7" s="42"/>
      <c r="EGK7" s="41"/>
      <c r="EGL7" s="42"/>
      <c r="EGM7" s="41"/>
      <c r="EGN7" s="42"/>
      <c r="EGO7" s="41"/>
      <c r="EGP7" s="42"/>
      <c r="EGQ7" s="41"/>
      <c r="EGR7" s="42"/>
      <c r="EGS7" s="41"/>
      <c r="EGT7" s="42"/>
      <c r="EGU7" s="41"/>
      <c r="EGV7" s="42"/>
      <c r="EGW7" s="41"/>
      <c r="EGX7" s="42"/>
      <c r="EGY7" s="41"/>
      <c r="EGZ7" s="42"/>
      <c r="EHA7" s="41"/>
      <c r="EHB7" s="42"/>
      <c r="EHC7" s="41"/>
      <c r="EHD7" s="42"/>
      <c r="EHE7" s="41"/>
      <c r="EHF7" s="42"/>
      <c r="EHG7" s="41"/>
      <c r="EHH7" s="42"/>
      <c r="EHI7" s="41"/>
      <c r="EHJ7" s="42"/>
      <c r="EHK7" s="41"/>
      <c r="EHL7" s="42"/>
      <c r="EHM7" s="41"/>
      <c r="EHN7" s="42"/>
      <c r="EHO7" s="41"/>
      <c r="EHP7" s="42"/>
      <c r="EHQ7" s="41"/>
      <c r="EHR7" s="42"/>
      <c r="EHS7" s="41"/>
      <c r="EHT7" s="42"/>
      <c r="EHU7" s="41"/>
      <c r="EHV7" s="42"/>
      <c r="EHW7" s="41"/>
      <c r="EHX7" s="42"/>
      <c r="EHY7" s="41"/>
      <c r="EHZ7" s="42"/>
      <c r="EIA7" s="41"/>
      <c r="EIB7" s="42"/>
      <c r="EIC7" s="41"/>
      <c r="EID7" s="42"/>
      <c r="EIE7" s="41"/>
      <c r="EIF7" s="42"/>
      <c r="EIG7" s="41"/>
      <c r="EIH7" s="42"/>
      <c r="EII7" s="41"/>
      <c r="EIJ7" s="42"/>
      <c r="EIK7" s="41"/>
      <c r="EIL7" s="42"/>
      <c r="EIM7" s="41"/>
      <c r="EIN7" s="42"/>
      <c r="EIO7" s="41"/>
      <c r="EIP7" s="42"/>
      <c r="EIQ7" s="41"/>
      <c r="EIR7" s="42"/>
      <c r="EIS7" s="41"/>
      <c r="EIT7" s="42"/>
      <c r="EIU7" s="41"/>
      <c r="EIV7" s="42"/>
      <c r="EIW7" s="41"/>
      <c r="EIX7" s="42"/>
      <c r="EIY7" s="41"/>
      <c r="EIZ7" s="42"/>
      <c r="EJA7" s="41"/>
      <c r="EJB7" s="42"/>
      <c r="EJC7" s="41"/>
      <c r="EJD7" s="42"/>
      <c r="EJE7" s="41"/>
      <c r="EJF7" s="42"/>
      <c r="EJG7" s="41"/>
      <c r="EJH7" s="42"/>
      <c r="EJI7" s="41"/>
      <c r="EJJ7" s="42"/>
      <c r="EJK7" s="41"/>
      <c r="EJL7" s="42"/>
      <c r="EJM7" s="41"/>
      <c r="EJN7" s="42"/>
      <c r="EJO7" s="41"/>
      <c r="EJP7" s="42"/>
      <c r="EJQ7" s="41"/>
      <c r="EJR7" s="42"/>
      <c r="EJS7" s="41"/>
      <c r="EJT7" s="42"/>
      <c r="EJU7" s="41"/>
      <c r="EJV7" s="42"/>
      <c r="EJW7" s="41"/>
      <c r="EJX7" s="42"/>
      <c r="EJY7" s="41"/>
      <c r="EJZ7" s="42"/>
      <c r="EKA7" s="41"/>
      <c r="EKB7" s="42"/>
      <c r="EKC7" s="41"/>
      <c r="EKD7" s="42"/>
      <c r="EKE7" s="41"/>
      <c r="EKF7" s="42"/>
      <c r="EKG7" s="41"/>
      <c r="EKH7" s="42"/>
      <c r="EKI7" s="41"/>
      <c r="EKJ7" s="42"/>
      <c r="EKK7" s="41"/>
      <c r="EKL7" s="42"/>
      <c r="EKM7" s="41"/>
      <c r="EKN7" s="42"/>
      <c r="EKO7" s="41"/>
      <c r="EKP7" s="42"/>
      <c r="EKQ7" s="41"/>
      <c r="EKR7" s="42"/>
      <c r="EKS7" s="41"/>
      <c r="EKT7" s="42"/>
      <c r="EKU7" s="41"/>
      <c r="EKV7" s="42"/>
      <c r="EKW7" s="41"/>
      <c r="EKX7" s="42"/>
      <c r="EKY7" s="41"/>
      <c r="EKZ7" s="42"/>
      <c r="ELA7" s="41"/>
      <c r="ELB7" s="42"/>
      <c r="ELC7" s="41"/>
      <c r="ELD7" s="42"/>
      <c r="ELE7" s="41"/>
      <c r="ELF7" s="42"/>
      <c r="ELG7" s="41"/>
      <c r="ELH7" s="42"/>
      <c r="ELI7" s="41"/>
      <c r="ELJ7" s="42"/>
      <c r="ELK7" s="41"/>
      <c r="ELL7" s="42"/>
      <c r="ELM7" s="41"/>
      <c r="ELN7" s="42"/>
      <c r="ELO7" s="41"/>
      <c r="ELP7" s="42"/>
      <c r="ELQ7" s="41"/>
      <c r="ELR7" s="42"/>
      <c r="ELS7" s="41"/>
      <c r="ELT7" s="42"/>
      <c r="ELU7" s="41"/>
      <c r="ELV7" s="42"/>
      <c r="ELW7" s="41"/>
      <c r="ELX7" s="42"/>
      <c r="ELY7" s="41"/>
      <c r="ELZ7" s="42"/>
      <c r="EMA7" s="41"/>
      <c r="EMB7" s="42"/>
      <c r="EMC7" s="41"/>
      <c r="EMD7" s="42"/>
      <c r="EME7" s="41"/>
      <c r="EMF7" s="42"/>
      <c r="EMG7" s="41"/>
      <c r="EMH7" s="42"/>
      <c r="EMI7" s="41"/>
      <c r="EMJ7" s="42"/>
      <c r="EMK7" s="41"/>
      <c r="EML7" s="42"/>
      <c r="EMM7" s="41"/>
      <c r="EMN7" s="42"/>
      <c r="EMO7" s="41"/>
      <c r="EMP7" s="42"/>
      <c r="EMQ7" s="41"/>
      <c r="EMR7" s="42"/>
      <c r="EMS7" s="41"/>
      <c r="EMT7" s="42"/>
      <c r="EMU7" s="41"/>
      <c r="EMV7" s="42"/>
      <c r="EMW7" s="41"/>
      <c r="EMX7" s="42"/>
      <c r="EMY7" s="41"/>
      <c r="EMZ7" s="42"/>
      <c r="ENA7" s="41"/>
      <c r="ENB7" s="42"/>
      <c r="ENC7" s="41"/>
      <c r="END7" s="42"/>
      <c r="ENE7" s="41"/>
      <c r="ENF7" s="42"/>
      <c r="ENG7" s="41"/>
      <c r="ENH7" s="42"/>
      <c r="ENI7" s="41"/>
      <c r="ENJ7" s="42"/>
      <c r="ENK7" s="41"/>
      <c r="ENL7" s="42"/>
      <c r="ENM7" s="41"/>
      <c r="ENN7" s="42"/>
      <c r="ENO7" s="41"/>
      <c r="ENP7" s="42"/>
      <c r="ENQ7" s="41"/>
      <c r="ENR7" s="42"/>
      <c r="ENS7" s="41"/>
      <c r="ENT7" s="42"/>
      <c r="ENU7" s="41"/>
      <c r="ENV7" s="42"/>
      <c r="ENW7" s="41"/>
      <c r="ENX7" s="42"/>
      <c r="ENY7" s="41"/>
      <c r="ENZ7" s="42"/>
      <c r="EOA7" s="41"/>
      <c r="EOB7" s="42"/>
      <c r="EOC7" s="41"/>
      <c r="EOD7" s="42"/>
      <c r="EOE7" s="41"/>
      <c r="EOF7" s="42"/>
      <c r="EOG7" s="41"/>
      <c r="EOH7" s="42"/>
      <c r="EOI7" s="41"/>
      <c r="EOJ7" s="42"/>
      <c r="EOK7" s="41"/>
      <c r="EOL7" s="42"/>
      <c r="EOM7" s="41"/>
      <c r="EON7" s="42"/>
      <c r="EOO7" s="41"/>
      <c r="EOP7" s="42"/>
      <c r="EOQ7" s="41"/>
      <c r="EOR7" s="42"/>
      <c r="EOS7" s="41"/>
      <c r="EOT7" s="42"/>
      <c r="EOU7" s="41"/>
      <c r="EOV7" s="42"/>
      <c r="EOW7" s="41"/>
      <c r="EOX7" s="42"/>
      <c r="EOY7" s="41"/>
      <c r="EOZ7" s="42"/>
      <c r="EPA7" s="41"/>
      <c r="EPB7" s="42"/>
      <c r="EPC7" s="41"/>
      <c r="EPD7" s="42"/>
      <c r="EPE7" s="41"/>
      <c r="EPF7" s="42"/>
      <c r="EPG7" s="41"/>
      <c r="EPH7" s="42"/>
      <c r="EPI7" s="41"/>
      <c r="EPJ7" s="42"/>
      <c r="EPK7" s="41"/>
      <c r="EPL7" s="42"/>
      <c r="EPM7" s="41"/>
      <c r="EPN7" s="42"/>
      <c r="EPO7" s="41"/>
      <c r="EPP7" s="42"/>
      <c r="EPQ7" s="41"/>
      <c r="EPR7" s="42"/>
      <c r="EPS7" s="41"/>
      <c r="EPT7" s="42"/>
      <c r="EPU7" s="41"/>
      <c r="EPV7" s="42"/>
      <c r="EPW7" s="41"/>
      <c r="EPX7" s="42"/>
      <c r="EPY7" s="41"/>
      <c r="EPZ7" s="42"/>
      <c r="EQA7" s="41"/>
      <c r="EQB7" s="42"/>
      <c r="EQC7" s="41"/>
      <c r="EQD7" s="42"/>
      <c r="EQE7" s="41"/>
      <c r="EQF7" s="42"/>
      <c r="EQG7" s="41"/>
      <c r="EQH7" s="42"/>
      <c r="EQI7" s="41"/>
      <c r="EQJ7" s="42"/>
      <c r="EQK7" s="41"/>
      <c r="EQL7" s="42"/>
      <c r="EQM7" s="41"/>
      <c r="EQN7" s="42"/>
      <c r="EQO7" s="41"/>
      <c r="EQP7" s="42"/>
      <c r="EQQ7" s="41"/>
      <c r="EQR7" s="42"/>
      <c r="EQS7" s="41"/>
      <c r="EQT7" s="42"/>
      <c r="EQU7" s="41"/>
      <c r="EQV7" s="42"/>
      <c r="EQW7" s="41"/>
      <c r="EQX7" s="42"/>
      <c r="EQY7" s="41"/>
      <c r="EQZ7" s="42"/>
      <c r="ERA7" s="41"/>
      <c r="ERB7" s="42"/>
      <c r="ERC7" s="41"/>
      <c r="ERD7" s="42"/>
      <c r="ERE7" s="41"/>
      <c r="ERF7" s="42"/>
      <c r="ERG7" s="41"/>
      <c r="ERH7" s="42"/>
      <c r="ERI7" s="41"/>
      <c r="ERJ7" s="42"/>
      <c r="ERK7" s="41"/>
      <c r="ERL7" s="42"/>
      <c r="ERM7" s="41"/>
      <c r="ERN7" s="42"/>
      <c r="ERO7" s="41"/>
      <c r="ERP7" s="42"/>
      <c r="ERQ7" s="41"/>
      <c r="ERR7" s="42"/>
      <c r="ERS7" s="41"/>
      <c r="ERT7" s="42"/>
      <c r="ERU7" s="41"/>
      <c r="ERV7" s="42"/>
      <c r="ERW7" s="41"/>
      <c r="ERX7" s="42"/>
      <c r="ERY7" s="41"/>
      <c r="ERZ7" s="42"/>
      <c r="ESA7" s="41"/>
      <c r="ESB7" s="42"/>
      <c r="ESC7" s="41"/>
      <c r="ESD7" s="42"/>
      <c r="ESE7" s="41"/>
      <c r="ESF7" s="42"/>
      <c r="ESG7" s="41"/>
      <c r="ESH7" s="42"/>
      <c r="ESI7" s="41"/>
      <c r="ESJ7" s="42"/>
      <c r="ESK7" s="41"/>
      <c r="ESL7" s="42"/>
      <c r="ESM7" s="41"/>
      <c r="ESN7" s="42"/>
      <c r="ESO7" s="41"/>
      <c r="ESP7" s="42"/>
      <c r="ESQ7" s="41"/>
      <c r="ESR7" s="42"/>
      <c r="ESS7" s="41"/>
      <c r="EST7" s="42"/>
      <c r="ESU7" s="41"/>
      <c r="ESV7" s="42"/>
      <c r="ESW7" s="41"/>
      <c r="ESX7" s="42"/>
      <c r="ESY7" s="41"/>
      <c r="ESZ7" s="42"/>
      <c r="ETA7" s="41"/>
      <c r="ETB7" s="42"/>
      <c r="ETC7" s="41"/>
      <c r="ETD7" s="42"/>
      <c r="ETE7" s="41"/>
      <c r="ETF7" s="42"/>
      <c r="ETG7" s="41"/>
      <c r="ETH7" s="42"/>
      <c r="ETI7" s="41"/>
      <c r="ETJ7" s="42"/>
      <c r="ETK7" s="41"/>
      <c r="ETL7" s="42"/>
      <c r="ETM7" s="41"/>
      <c r="ETN7" s="42"/>
      <c r="ETO7" s="41"/>
      <c r="ETP7" s="42"/>
      <c r="ETQ7" s="41"/>
      <c r="ETR7" s="42"/>
      <c r="ETS7" s="41"/>
      <c r="ETT7" s="42"/>
      <c r="ETU7" s="41"/>
      <c r="ETV7" s="42"/>
      <c r="ETW7" s="41"/>
      <c r="ETX7" s="42"/>
      <c r="ETY7" s="41"/>
      <c r="ETZ7" s="42"/>
      <c r="EUA7" s="41"/>
      <c r="EUB7" s="42"/>
      <c r="EUC7" s="41"/>
      <c r="EUD7" s="42"/>
      <c r="EUE7" s="41"/>
      <c r="EUF7" s="42"/>
      <c r="EUG7" s="41"/>
      <c r="EUH7" s="42"/>
      <c r="EUI7" s="41"/>
      <c r="EUJ7" s="42"/>
      <c r="EUK7" s="41"/>
      <c r="EUL7" s="42"/>
      <c r="EUM7" s="41"/>
      <c r="EUN7" s="42"/>
      <c r="EUO7" s="41"/>
      <c r="EUP7" s="42"/>
      <c r="EUQ7" s="41"/>
      <c r="EUR7" s="42"/>
      <c r="EUS7" s="41"/>
      <c r="EUT7" s="42"/>
      <c r="EUU7" s="41"/>
      <c r="EUV7" s="42"/>
      <c r="EUW7" s="41"/>
      <c r="EUX7" s="42"/>
      <c r="EUY7" s="41"/>
      <c r="EUZ7" s="42"/>
      <c r="EVA7" s="41"/>
      <c r="EVB7" s="42"/>
      <c r="EVC7" s="41"/>
      <c r="EVD7" s="42"/>
      <c r="EVE7" s="41"/>
      <c r="EVF7" s="42"/>
      <c r="EVG7" s="41"/>
      <c r="EVH7" s="42"/>
      <c r="EVI7" s="41"/>
      <c r="EVJ7" s="42"/>
      <c r="EVK7" s="41"/>
      <c r="EVL7" s="42"/>
      <c r="EVM7" s="41"/>
      <c r="EVN7" s="42"/>
      <c r="EVO7" s="41"/>
      <c r="EVP7" s="42"/>
      <c r="EVQ7" s="41"/>
      <c r="EVR7" s="42"/>
      <c r="EVS7" s="41"/>
      <c r="EVT7" s="42"/>
      <c r="EVU7" s="41"/>
      <c r="EVV7" s="42"/>
      <c r="EVW7" s="41"/>
      <c r="EVX7" s="42"/>
      <c r="EVY7" s="41"/>
      <c r="EVZ7" s="42"/>
      <c r="EWA7" s="41"/>
      <c r="EWB7" s="42"/>
      <c r="EWC7" s="41"/>
      <c r="EWD7" s="42"/>
      <c r="EWE7" s="41"/>
      <c r="EWF7" s="42"/>
      <c r="EWG7" s="41"/>
      <c r="EWH7" s="42"/>
      <c r="EWI7" s="41"/>
      <c r="EWJ7" s="42"/>
      <c r="EWK7" s="41"/>
      <c r="EWL7" s="42"/>
      <c r="EWM7" s="41"/>
      <c r="EWN7" s="42"/>
      <c r="EWO7" s="41"/>
      <c r="EWP7" s="42"/>
      <c r="EWQ7" s="41"/>
      <c r="EWR7" s="42"/>
      <c r="EWS7" s="41"/>
      <c r="EWT7" s="42"/>
      <c r="EWU7" s="41"/>
      <c r="EWV7" s="42"/>
      <c r="EWW7" s="41"/>
      <c r="EWX7" s="42"/>
      <c r="EWY7" s="41"/>
      <c r="EWZ7" s="42"/>
      <c r="EXA7" s="41"/>
      <c r="EXB7" s="42"/>
      <c r="EXC7" s="41"/>
      <c r="EXD7" s="42"/>
      <c r="EXE7" s="41"/>
      <c r="EXF7" s="42"/>
      <c r="EXG7" s="41"/>
      <c r="EXH7" s="42"/>
      <c r="EXI7" s="41"/>
      <c r="EXJ7" s="42"/>
      <c r="EXK7" s="41"/>
      <c r="EXL7" s="42"/>
      <c r="EXM7" s="41"/>
      <c r="EXN7" s="42"/>
      <c r="EXO7" s="41"/>
      <c r="EXP7" s="42"/>
      <c r="EXQ7" s="41"/>
      <c r="EXR7" s="42"/>
      <c r="EXS7" s="41"/>
      <c r="EXT7" s="42"/>
      <c r="EXU7" s="41"/>
      <c r="EXV7" s="42"/>
      <c r="EXW7" s="41"/>
      <c r="EXX7" s="42"/>
      <c r="EXY7" s="41"/>
      <c r="EXZ7" s="42"/>
      <c r="EYA7" s="41"/>
      <c r="EYB7" s="42"/>
      <c r="EYC7" s="41"/>
      <c r="EYD7" s="42"/>
      <c r="EYE7" s="41"/>
      <c r="EYF7" s="42"/>
      <c r="EYG7" s="41"/>
      <c r="EYH7" s="42"/>
      <c r="EYI7" s="41"/>
      <c r="EYJ7" s="42"/>
      <c r="EYK7" s="41"/>
      <c r="EYL7" s="42"/>
      <c r="EYM7" s="41"/>
      <c r="EYN7" s="42"/>
      <c r="EYO7" s="41"/>
      <c r="EYP7" s="42"/>
      <c r="EYQ7" s="41"/>
      <c r="EYR7" s="42"/>
      <c r="EYS7" s="41"/>
      <c r="EYT7" s="42"/>
      <c r="EYU7" s="41"/>
      <c r="EYV7" s="42"/>
      <c r="EYW7" s="41"/>
      <c r="EYX7" s="42"/>
      <c r="EYY7" s="41"/>
      <c r="EYZ7" s="42"/>
      <c r="EZA7" s="41"/>
      <c r="EZB7" s="42"/>
      <c r="EZC7" s="41"/>
      <c r="EZD7" s="42"/>
      <c r="EZE7" s="41"/>
      <c r="EZF7" s="42"/>
      <c r="EZG7" s="41"/>
      <c r="EZH7" s="42"/>
      <c r="EZI7" s="41"/>
      <c r="EZJ7" s="42"/>
      <c r="EZK7" s="41"/>
      <c r="EZL7" s="42"/>
      <c r="EZM7" s="41"/>
      <c r="EZN7" s="42"/>
      <c r="EZO7" s="41"/>
      <c r="EZP7" s="42"/>
      <c r="EZQ7" s="41"/>
      <c r="EZR7" s="42"/>
      <c r="EZS7" s="41"/>
      <c r="EZT7" s="42"/>
      <c r="EZU7" s="41"/>
      <c r="EZV7" s="42"/>
      <c r="EZW7" s="41"/>
      <c r="EZX7" s="42"/>
      <c r="EZY7" s="41"/>
      <c r="EZZ7" s="42"/>
      <c r="FAA7" s="41"/>
      <c r="FAB7" s="42"/>
      <c r="FAC7" s="41"/>
      <c r="FAD7" s="42"/>
      <c r="FAE7" s="41"/>
      <c r="FAF7" s="42"/>
      <c r="FAG7" s="41"/>
      <c r="FAH7" s="42"/>
      <c r="FAI7" s="41"/>
      <c r="FAJ7" s="42"/>
      <c r="FAK7" s="41"/>
      <c r="FAL7" s="42"/>
      <c r="FAM7" s="41"/>
      <c r="FAN7" s="42"/>
      <c r="FAO7" s="41"/>
      <c r="FAP7" s="42"/>
      <c r="FAQ7" s="41"/>
      <c r="FAR7" s="42"/>
      <c r="FAS7" s="41"/>
      <c r="FAT7" s="42"/>
      <c r="FAU7" s="41"/>
      <c r="FAV7" s="42"/>
      <c r="FAW7" s="41"/>
      <c r="FAX7" s="42"/>
      <c r="FAY7" s="41"/>
      <c r="FAZ7" s="42"/>
      <c r="FBA7" s="41"/>
      <c r="FBB7" s="42"/>
      <c r="FBC7" s="41"/>
      <c r="FBD7" s="42"/>
      <c r="FBE7" s="41"/>
      <c r="FBF7" s="42"/>
      <c r="FBG7" s="41"/>
      <c r="FBH7" s="42"/>
      <c r="FBI7" s="41"/>
      <c r="FBJ7" s="42"/>
      <c r="FBK7" s="41"/>
      <c r="FBL7" s="42"/>
      <c r="FBM7" s="41"/>
      <c r="FBN7" s="42"/>
      <c r="FBO7" s="41"/>
      <c r="FBP7" s="42"/>
      <c r="FBQ7" s="41"/>
      <c r="FBR7" s="42"/>
      <c r="FBS7" s="41"/>
      <c r="FBT7" s="42"/>
      <c r="FBU7" s="41"/>
      <c r="FBV7" s="42"/>
      <c r="FBW7" s="41"/>
      <c r="FBX7" s="42"/>
      <c r="FBY7" s="41"/>
      <c r="FBZ7" s="42"/>
      <c r="FCA7" s="41"/>
      <c r="FCB7" s="42"/>
      <c r="FCC7" s="41"/>
      <c r="FCD7" s="42"/>
      <c r="FCE7" s="41"/>
      <c r="FCF7" s="42"/>
      <c r="FCG7" s="41"/>
      <c r="FCH7" s="42"/>
      <c r="FCI7" s="41"/>
      <c r="FCJ7" s="42"/>
      <c r="FCK7" s="41"/>
      <c r="FCL7" s="42"/>
      <c r="FCM7" s="41"/>
      <c r="FCN7" s="42"/>
      <c r="FCO7" s="41"/>
      <c r="FCP7" s="42"/>
      <c r="FCQ7" s="41"/>
      <c r="FCR7" s="42"/>
      <c r="FCS7" s="41"/>
      <c r="FCT7" s="42"/>
      <c r="FCU7" s="41"/>
      <c r="FCV7" s="42"/>
      <c r="FCW7" s="41"/>
      <c r="FCX7" s="42"/>
      <c r="FCY7" s="41"/>
      <c r="FCZ7" s="42"/>
      <c r="FDA7" s="41"/>
      <c r="FDB7" s="42"/>
      <c r="FDC7" s="41"/>
      <c r="FDD7" s="42"/>
      <c r="FDE7" s="41"/>
      <c r="FDF7" s="42"/>
      <c r="FDG7" s="41"/>
      <c r="FDH7" s="42"/>
      <c r="FDI7" s="41"/>
      <c r="FDJ7" s="42"/>
      <c r="FDK7" s="41"/>
      <c r="FDL7" s="42"/>
      <c r="FDM7" s="41"/>
      <c r="FDN7" s="42"/>
      <c r="FDO7" s="41"/>
      <c r="FDP7" s="42"/>
      <c r="FDQ7" s="41"/>
      <c r="FDR7" s="42"/>
      <c r="FDS7" s="41"/>
      <c r="FDT7" s="42"/>
      <c r="FDU7" s="41"/>
      <c r="FDV7" s="42"/>
      <c r="FDW7" s="41"/>
      <c r="FDX7" s="42"/>
      <c r="FDY7" s="41"/>
      <c r="FDZ7" s="42"/>
      <c r="FEA7" s="41"/>
      <c r="FEB7" s="42"/>
      <c r="FEC7" s="41"/>
      <c r="FED7" s="42"/>
      <c r="FEE7" s="41"/>
      <c r="FEF7" s="42"/>
      <c r="FEG7" s="41"/>
      <c r="FEH7" s="42"/>
      <c r="FEI7" s="41"/>
      <c r="FEJ7" s="42"/>
      <c r="FEK7" s="41"/>
      <c r="FEL7" s="42"/>
      <c r="FEM7" s="41"/>
      <c r="FEN7" s="42"/>
      <c r="FEO7" s="41"/>
      <c r="FEP7" s="42"/>
      <c r="FEQ7" s="41"/>
      <c r="FER7" s="42"/>
      <c r="FES7" s="41"/>
      <c r="FET7" s="42"/>
      <c r="FEU7" s="41"/>
      <c r="FEV7" s="42"/>
      <c r="FEW7" s="41"/>
      <c r="FEX7" s="42"/>
      <c r="FEY7" s="41"/>
      <c r="FEZ7" s="42"/>
      <c r="FFA7" s="41"/>
      <c r="FFB7" s="42"/>
      <c r="FFC7" s="41"/>
      <c r="FFD7" s="42"/>
      <c r="FFE7" s="41"/>
      <c r="FFF7" s="42"/>
      <c r="FFG7" s="41"/>
      <c r="FFH7" s="42"/>
      <c r="FFI7" s="41"/>
      <c r="FFJ7" s="42"/>
      <c r="FFK7" s="41"/>
      <c r="FFL7" s="42"/>
      <c r="FFM7" s="41"/>
      <c r="FFN7" s="42"/>
      <c r="FFO7" s="41"/>
      <c r="FFP7" s="42"/>
      <c r="FFQ7" s="41"/>
      <c r="FFR7" s="42"/>
      <c r="FFS7" s="41"/>
      <c r="FFT7" s="42"/>
      <c r="FFU7" s="41"/>
      <c r="FFV7" s="42"/>
      <c r="FFW7" s="41"/>
      <c r="FFX7" s="42"/>
      <c r="FFY7" s="41"/>
      <c r="FFZ7" s="42"/>
      <c r="FGA7" s="41"/>
      <c r="FGB7" s="42"/>
      <c r="FGC7" s="41"/>
      <c r="FGD7" s="42"/>
      <c r="FGE7" s="41"/>
      <c r="FGF7" s="42"/>
      <c r="FGG7" s="41"/>
      <c r="FGH7" s="42"/>
      <c r="FGI7" s="41"/>
      <c r="FGJ7" s="42"/>
      <c r="FGK7" s="41"/>
      <c r="FGL7" s="42"/>
      <c r="FGM7" s="41"/>
      <c r="FGN7" s="42"/>
      <c r="FGO7" s="41"/>
      <c r="FGP7" s="42"/>
      <c r="FGQ7" s="41"/>
      <c r="FGR7" s="42"/>
      <c r="FGS7" s="41"/>
      <c r="FGT7" s="42"/>
      <c r="FGU7" s="41"/>
      <c r="FGV7" s="42"/>
      <c r="FGW7" s="41"/>
      <c r="FGX7" s="42"/>
      <c r="FGY7" s="41"/>
      <c r="FGZ7" s="42"/>
      <c r="FHA7" s="41"/>
      <c r="FHB7" s="42"/>
      <c r="FHC7" s="41"/>
      <c r="FHD7" s="42"/>
      <c r="FHE7" s="41"/>
      <c r="FHF7" s="42"/>
      <c r="FHG7" s="41"/>
      <c r="FHH7" s="42"/>
      <c r="FHI7" s="41"/>
      <c r="FHJ7" s="42"/>
      <c r="FHK7" s="41"/>
      <c r="FHL7" s="42"/>
      <c r="FHM7" s="41"/>
      <c r="FHN7" s="42"/>
      <c r="FHO7" s="41"/>
      <c r="FHP7" s="42"/>
      <c r="FHQ7" s="41"/>
      <c r="FHR7" s="42"/>
      <c r="FHS7" s="41"/>
      <c r="FHT7" s="42"/>
      <c r="FHU7" s="41"/>
      <c r="FHV7" s="42"/>
      <c r="FHW7" s="41"/>
      <c r="FHX7" s="42"/>
      <c r="FHY7" s="41"/>
      <c r="FHZ7" s="42"/>
      <c r="FIA7" s="41"/>
      <c r="FIB7" s="42"/>
      <c r="FIC7" s="41"/>
      <c r="FID7" s="42"/>
      <c r="FIE7" s="41"/>
      <c r="FIF7" s="42"/>
      <c r="FIG7" s="41"/>
      <c r="FIH7" s="42"/>
      <c r="FII7" s="41"/>
      <c r="FIJ7" s="42"/>
      <c r="FIK7" s="41"/>
      <c r="FIL7" s="42"/>
      <c r="FIM7" s="41"/>
      <c r="FIN7" s="42"/>
      <c r="FIO7" s="41"/>
      <c r="FIP7" s="42"/>
      <c r="FIQ7" s="41"/>
      <c r="FIR7" s="42"/>
      <c r="FIS7" s="41"/>
      <c r="FIT7" s="42"/>
      <c r="FIU7" s="41"/>
      <c r="FIV7" s="42"/>
      <c r="FIW7" s="41"/>
      <c r="FIX7" s="42"/>
      <c r="FIY7" s="41"/>
      <c r="FIZ7" s="42"/>
      <c r="FJA7" s="41"/>
      <c r="FJB7" s="42"/>
      <c r="FJC7" s="41"/>
      <c r="FJD7" s="42"/>
      <c r="FJE7" s="41"/>
      <c r="FJF7" s="42"/>
      <c r="FJG7" s="41"/>
      <c r="FJH7" s="42"/>
      <c r="FJI7" s="41"/>
      <c r="FJJ7" s="42"/>
      <c r="FJK7" s="41"/>
      <c r="FJL7" s="42"/>
      <c r="FJM7" s="41"/>
      <c r="FJN7" s="42"/>
      <c r="FJO7" s="41"/>
      <c r="FJP7" s="42"/>
      <c r="FJQ7" s="41"/>
      <c r="FJR7" s="42"/>
      <c r="FJS7" s="41"/>
      <c r="FJT7" s="42"/>
      <c r="FJU7" s="41"/>
      <c r="FJV7" s="42"/>
      <c r="FJW7" s="41"/>
      <c r="FJX7" s="42"/>
      <c r="FJY7" s="41"/>
      <c r="FJZ7" s="42"/>
      <c r="FKA7" s="41"/>
      <c r="FKB7" s="42"/>
      <c r="FKC7" s="41"/>
      <c r="FKD7" s="42"/>
      <c r="FKE7" s="41"/>
      <c r="FKF7" s="42"/>
      <c r="FKG7" s="41"/>
      <c r="FKH7" s="42"/>
      <c r="FKI7" s="41"/>
      <c r="FKJ7" s="42"/>
      <c r="FKK7" s="41"/>
      <c r="FKL7" s="42"/>
      <c r="FKM7" s="41"/>
      <c r="FKN7" s="42"/>
      <c r="FKO7" s="41"/>
      <c r="FKP7" s="42"/>
      <c r="FKQ7" s="41"/>
      <c r="FKR7" s="42"/>
      <c r="FKS7" s="41"/>
      <c r="FKT7" s="42"/>
      <c r="FKU7" s="41"/>
      <c r="FKV7" s="42"/>
      <c r="FKW7" s="41"/>
      <c r="FKX7" s="42"/>
      <c r="FKY7" s="41"/>
      <c r="FKZ7" s="42"/>
      <c r="FLA7" s="41"/>
      <c r="FLB7" s="42"/>
      <c r="FLC7" s="41"/>
      <c r="FLD7" s="42"/>
      <c r="FLE7" s="41"/>
      <c r="FLF7" s="42"/>
      <c r="FLG7" s="41"/>
      <c r="FLH7" s="42"/>
      <c r="FLI7" s="41"/>
      <c r="FLJ7" s="42"/>
      <c r="FLK7" s="41"/>
      <c r="FLL7" s="42"/>
      <c r="FLM7" s="41"/>
      <c r="FLN7" s="42"/>
      <c r="FLO7" s="41"/>
      <c r="FLP7" s="42"/>
      <c r="FLQ7" s="41"/>
      <c r="FLR7" s="42"/>
      <c r="FLS7" s="41"/>
      <c r="FLT7" s="42"/>
      <c r="FLU7" s="41"/>
      <c r="FLV7" s="42"/>
      <c r="FLW7" s="41"/>
      <c r="FLX7" s="42"/>
      <c r="FLY7" s="41"/>
      <c r="FLZ7" s="42"/>
      <c r="FMA7" s="41"/>
      <c r="FMB7" s="42"/>
      <c r="FMC7" s="41"/>
      <c r="FMD7" s="42"/>
      <c r="FME7" s="41"/>
      <c r="FMF7" s="42"/>
      <c r="FMG7" s="41"/>
      <c r="FMH7" s="42"/>
      <c r="FMI7" s="41"/>
      <c r="FMJ7" s="42"/>
      <c r="FMK7" s="41"/>
      <c r="FML7" s="42"/>
      <c r="FMM7" s="41"/>
      <c r="FMN7" s="42"/>
      <c r="FMO7" s="41"/>
      <c r="FMP7" s="42"/>
      <c r="FMQ7" s="41"/>
      <c r="FMR7" s="42"/>
      <c r="FMS7" s="41"/>
      <c r="FMT7" s="42"/>
      <c r="FMU7" s="41"/>
      <c r="FMV7" s="42"/>
      <c r="FMW7" s="41"/>
      <c r="FMX7" s="42"/>
      <c r="FMY7" s="41"/>
      <c r="FMZ7" s="42"/>
      <c r="FNA7" s="41"/>
      <c r="FNB7" s="42"/>
      <c r="FNC7" s="41"/>
      <c r="FND7" s="42"/>
      <c r="FNE7" s="41"/>
      <c r="FNF7" s="42"/>
      <c r="FNG7" s="41"/>
      <c r="FNH7" s="42"/>
      <c r="FNI7" s="41"/>
      <c r="FNJ7" s="42"/>
      <c r="FNK7" s="41"/>
      <c r="FNL7" s="42"/>
      <c r="FNM7" s="41"/>
      <c r="FNN7" s="42"/>
      <c r="FNO7" s="41"/>
      <c r="FNP7" s="42"/>
      <c r="FNQ7" s="41"/>
      <c r="FNR7" s="42"/>
      <c r="FNS7" s="41"/>
      <c r="FNT7" s="42"/>
      <c r="FNU7" s="41"/>
      <c r="FNV7" s="42"/>
      <c r="FNW7" s="41"/>
      <c r="FNX7" s="42"/>
      <c r="FNY7" s="41"/>
      <c r="FNZ7" s="42"/>
      <c r="FOA7" s="41"/>
      <c r="FOB7" s="42"/>
      <c r="FOC7" s="41"/>
      <c r="FOD7" s="42"/>
      <c r="FOE7" s="41"/>
      <c r="FOF7" s="42"/>
      <c r="FOG7" s="41"/>
      <c r="FOH7" s="42"/>
      <c r="FOI7" s="41"/>
      <c r="FOJ7" s="42"/>
      <c r="FOK7" s="41"/>
      <c r="FOL7" s="42"/>
      <c r="FOM7" s="41"/>
      <c r="FON7" s="42"/>
      <c r="FOO7" s="41"/>
      <c r="FOP7" s="42"/>
      <c r="FOQ7" s="41"/>
      <c r="FOR7" s="42"/>
      <c r="FOS7" s="41"/>
      <c r="FOT7" s="42"/>
      <c r="FOU7" s="41"/>
      <c r="FOV7" s="42"/>
      <c r="FOW7" s="41"/>
      <c r="FOX7" s="42"/>
      <c r="FOY7" s="41"/>
      <c r="FOZ7" s="42"/>
      <c r="FPA7" s="41"/>
      <c r="FPB7" s="42"/>
      <c r="FPC7" s="41"/>
      <c r="FPD7" s="42"/>
      <c r="FPE7" s="41"/>
      <c r="FPF7" s="42"/>
      <c r="FPG7" s="41"/>
      <c r="FPH7" s="42"/>
      <c r="FPI7" s="41"/>
      <c r="FPJ7" s="42"/>
      <c r="FPK7" s="41"/>
      <c r="FPL7" s="42"/>
      <c r="FPM7" s="41"/>
      <c r="FPN7" s="42"/>
      <c r="FPO7" s="41"/>
      <c r="FPP7" s="42"/>
      <c r="FPQ7" s="41"/>
      <c r="FPR7" s="42"/>
      <c r="FPS7" s="41"/>
      <c r="FPT7" s="42"/>
      <c r="FPU7" s="41"/>
      <c r="FPV7" s="42"/>
      <c r="FPW7" s="41"/>
      <c r="FPX7" s="42"/>
      <c r="FPY7" s="41"/>
      <c r="FPZ7" s="42"/>
      <c r="FQA7" s="41"/>
      <c r="FQB7" s="42"/>
      <c r="FQC7" s="41"/>
      <c r="FQD7" s="42"/>
      <c r="FQE7" s="41"/>
      <c r="FQF7" s="42"/>
      <c r="FQG7" s="41"/>
      <c r="FQH7" s="42"/>
      <c r="FQI7" s="41"/>
      <c r="FQJ7" s="42"/>
      <c r="FQK7" s="41"/>
      <c r="FQL7" s="42"/>
      <c r="FQM7" s="41"/>
      <c r="FQN7" s="42"/>
      <c r="FQO7" s="41"/>
      <c r="FQP7" s="42"/>
      <c r="FQQ7" s="41"/>
      <c r="FQR7" s="42"/>
      <c r="FQS7" s="41"/>
      <c r="FQT7" s="42"/>
      <c r="FQU7" s="41"/>
      <c r="FQV7" s="42"/>
      <c r="FQW7" s="41"/>
      <c r="FQX7" s="42"/>
      <c r="FQY7" s="41"/>
      <c r="FQZ7" s="42"/>
      <c r="FRA7" s="41"/>
      <c r="FRB7" s="42"/>
      <c r="FRC7" s="41"/>
      <c r="FRD7" s="42"/>
      <c r="FRE7" s="41"/>
      <c r="FRF7" s="42"/>
      <c r="FRG7" s="41"/>
      <c r="FRH7" s="42"/>
      <c r="FRI7" s="41"/>
      <c r="FRJ7" s="42"/>
      <c r="FRK7" s="41"/>
      <c r="FRL7" s="42"/>
      <c r="FRM7" s="41"/>
      <c r="FRN7" s="42"/>
      <c r="FRO7" s="41"/>
      <c r="FRP7" s="42"/>
      <c r="FRQ7" s="41"/>
      <c r="FRR7" s="42"/>
      <c r="FRS7" s="41"/>
      <c r="FRT7" s="42"/>
      <c r="FRU7" s="41"/>
      <c r="FRV7" s="42"/>
      <c r="FRW7" s="41"/>
      <c r="FRX7" s="42"/>
      <c r="FRY7" s="41"/>
      <c r="FRZ7" s="42"/>
      <c r="FSA7" s="41"/>
      <c r="FSB7" s="42"/>
      <c r="FSC7" s="41"/>
      <c r="FSD7" s="42"/>
      <c r="FSE7" s="41"/>
      <c r="FSF7" s="42"/>
      <c r="FSG7" s="41"/>
      <c r="FSH7" s="42"/>
      <c r="FSI7" s="41"/>
      <c r="FSJ7" s="42"/>
      <c r="FSK7" s="41"/>
      <c r="FSL7" s="42"/>
      <c r="FSM7" s="41"/>
      <c r="FSN7" s="42"/>
      <c r="FSO7" s="41"/>
      <c r="FSP7" s="42"/>
      <c r="FSQ7" s="41"/>
      <c r="FSR7" s="42"/>
      <c r="FSS7" s="41"/>
      <c r="FST7" s="42"/>
      <c r="FSU7" s="41"/>
      <c r="FSV7" s="42"/>
      <c r="FSW7" s="41"/>
      <c r="FSX7" s="42"/>
      <c r="FSY7" s="41"/>
      <c r="FSZ7" s="42"/>
      <c r="FTA7" s="41"/>
      <c r="FTB7" s="42"/>
      <c r="FTC7" s="41"/>
      <c r="FTD7" s="42"/>
      <c r="FTE7" s="41"/>
      <c r="FTF7" s="42"/>
      <c r="FTG7" s="41"/>
      <c r="FTH7" s="42"/>
      <c r="FTI7" s="41"/>
      <c r="FTJ7" s="42"/>
      <c r="FTK7" s="41"/>
      <c r="FTL7" s="42"/>
      <c r="FTM7" s="41"/>
      <c r="FTN7" s="42"/>
      <c r="FTO7" s="41"/>
      <c r="FTP7" s="42"/>
      <c r="FTQ7" s="41"/>
      <c r="FTR7" s="42"/>
      <c r="FTS7" s="41"/>
      <c r="FTT7" s="42"/>
      <c r="FTU7" s="41"/>
      <c r="FTV7" s="42"/>
      <c r="FTW7" s="41"/>
      <c r="FTX7" s="42"/>
      <c r="FTY7" s="41"/>
      <c r="FTZ7" s="42"/>
      <c r="FUA7" s="41"/>
      <c r="FUB7" s="42"/>
      <c r="FUC7" s="41"/>
      <c r="FUD7" s="42"/>
      <c r="FUE7" s="41"/>
      <c r="FUF7" s="42"/>
      <c r="FUG7" s="41"/>
      <c r="FUH7" s="42"/>
      <c r="FUI7" s="41"/>
      <c r="FUJ7" s="42"/>
      <c r="FUK7" s="41"/>
      <c r="FUL7" s="42"/>
      <c r="FUM7" s="41"/>
      <c r="FUN7" s="42"/>
      <c r="FUO7" s="41"/>
      <c r="FUP7" s="42"/>
      <c r="FUQ7" s="41"/>
      <c r="FUR7" s="42"/>
      <c r="FUS7" s="41"/>
      <c r="FUT7" s="42"/>
      <c r="FUU7" s="41"/>
      <c r="FUV7" s="42"/>
      <c r="FUW7" s="41"/>
      <c r="FUX7" s="42"/>
      <c r="FUY7" s="41"/>
      <c r="FUZ7" s="42"/>
      <c r="FVA7" s="41"/>
      <c r="FVB7" s="42"/>
      <c r="FVC7" s="41"/>
      <c r="FVD7" s="42"/>
      <c r="FVE7" s="41"/>
      <c r="FVF7" s="42"/>
      <c r="FVG7" s="41"/>
      <c r="FVH7" s="42"/>
      <c r="FVI7" s="41"/>
      <c r="FVJ7" s="42"/>
      <c r="FVK7" s="41"/>
      <c r="FVL7" s="42"/>
      <c r="FVM7" s="41"/>
      <c r="FVN7" s="42"/>
      <c r="FVO7" s="41"/>
      <c r="FVP7" s="42"/>
      <c r="FVQ7" s="41"/>
      <c r="FVR7" s="42"/>
      <c r="FVS7" s="41"/>
      <c r="FVT7" s="42"/>
      <c r="FVU7" s="41"/>
      <c r="FVV7" s="42"/>
      <c r="FVW7" s="41"/>
      <c r="FVX7" s="42"/>
      <c r="FVY7" s="41"/>
      <c r="FVZ7" s="42"/>
      <c r="FWA7" s="41"/>
      <c r="FWB7" s="42"/>
      <c r="FWC7" s="41"/>
      <c r="FWD7" s="42"/>
      <c r="FWE7" s="41"/>
      <c r="FWF7" s="42"/>
      <c r="FWG7" s="41"/>
      <c r="FWH7" s="42"/>
      <c r="FWI7" s="41"/>
      <c r="FWJ7" s="42"/>
      <c r="FWK7" s="41"/>
      <c r="FWL7" s="42"/>
      <c r="FWM7" s="41"/>
      <c r="FWN7" s="42"/>
      <c r="FWO7" s="41"/>
      <c r="FWP7" s="42"/>
      <c r="FWQ7" s="41"/>
      <c r="FWR7" s="42"/>
      <c r="FWS7" s="41"/>
      <c r="FWT7" s="42"/>
      <c r="FWU7" s="41"/>
      <c r="FWV7" s="42"/>
      <c r="FWW7" s="41"/>
      <c r="FWX7" s="42"/>
      <c r="FWY7" s="41"/>
      <c r="FWZ7" s="42"/>
      <c r="FXA7" s="41"/>
      <c r="FXB7" s="42"/>
      <c r="FXC7" s="41"/>
      <c r="FXD7" s="42"/>
      <c r="FXE7" s="41"/>
      <c r="FXF7" s="42"/>
      <c r="FXG7" s="41"/>
      <c r="FXH7" s="42"/>
      <c r="FXI7" s="41"/>
      <c r="FXJ7" s="42"/>
      <c r="FXK7" s="41"/>
      <c r="FXL7" s="42"/>
      <c r="FXM7" s="41"/>
      <c r="FXN7" s="42"/>
      <c r="FXO7" s="41"/>
      <c r="FXP7" s="42"/>
      <c r="FXQ7" s="41"/>
      <c r="FXR7" s="42"/>
      <c r="FXS7" s="41"/>
      <c r="FXT7" s="42"/>
      <c r="FXU7" s="41"/>
      <c r="FXV7" s="42"/>
      <c r="FXW7" s="41"/>
      <c r="FXX7" s="42"/>
      <c r="FXY7" s="41"/>
      <c r="FXZ7" s="42"/>
      <c r="FYA7" s="41"/>
      <c r="FYB7" s="42"/>
      <c r="FYC7" s="41"/>
      <c r="FYD7" s="42"/>
      <c r="FYE7" s="41"/>
      <c r="FYF7" s="42"/>
      <c r="FYG7" s="41"/>
      <c r="FYH7" s="42"/>
      <c r="FYI7" s="41"/>
      <c r="FYJ7" s="42"/>
      <c r="FYK7" s="41"/>
      <c r="FYL7" s="42"/>
      <c r="FYM7" s="41"/>
      <c r="FYN7" s="42"/>
      <c r="FYO7" s="41"/>
      <c r="FYP7" s="42"/>
      <c r="FYQ7" s="41"/>
      <c r="FYR7" s="42"/>
      <c r="FYS7" s="41"/>
      <c r="FYT7" s="42"/>
      <c r="FYU7" s="41"/>
      <c r="FYV7" s="42"/>
      <c r="FYW7" s="41"/>
      <c r="FYX7" s="42"/>
      <c r="FYY7" s="41"/>
      <c r="FYZ7" s="42"/>
      <c r="FZA7" s="41"/>
      <c r="FZB7" s="42"/>
      <c r="FZC7" s="41"/>
      <c r="FZD7" s="42"/>
      <c r="FZE7" s="41"/>
      <c r="FZF7" s="42"/>
      <c r="FZG7" s="41"/>
      <c r="FZH7" s="42"/>
      <c r="FZI7" s="41"/>
      <c r="FZJ7" s="42"/>
      <c r="FZK7" s="41"/>
      <c r="FZL7" s="42"/>
      <c r="FZM7" s="41"/>
      <c r="FZN7" s="42"/>
      <c r="FZO7" s="41"/>
      <c r="FZP7" s="42"/>
      <c r="FZQ7" s="41"/>
      <c r="FZR7" s="42"/>
      <c r="FZS7" s="41"/>
      <c r="FZT7" s="42"/>
      <c r="FZU7" s="41"/>
      <c r="FZV7" s="42"/>
      <c r="FZW7" s="41"/>
      <c r="FZX7" s="42"/>
      <c r="FZY7" s="41"/>
      <c r="FZZ7" s="42"/>
      <c r="GAA7" s="41"/>
      <c r="GAB7" s="42"/>
      <c r="GAC7" s="41"/>
      <c r="GAD7" s="42"/>
      <c r="GAE7" s="41"/>
      <c r="GAF7" s="42"/>
      <c r="GAG7" s="41"/>
      <c r="GAH7" s="42"/>
      <c r="GAI7" s="41"/>
      <c r="GAJ7" s="42"/>
      <c r="GAK7" s="41"/>
      <c r="GAL7" s="42"/>
      <c r="GAM7" s="41"/>
      <c r="GAN7" s="42"/>
      <c r="GAO7" s="41"/>
      <c r="GAP7" s="42"/>
      <c r="GAQ7" s="41"/>
      <c r="GAR7" s="42"/>
      <c r="GAS7" s="41"/>
      <c r="GAT7" s="42"/>
      <c r="GAU7" s="41"/>
      <c r="GAV7" s="42"/>
      <c r="GAW7" s="41"/>
      <c r="GAX7" s="42"/>
      <c r="GAY7" s="41"/>
      <c r="GAZ7" s="42"/>
      <c r="GBA7" s="41"/>
      <c r="GBB7" s="42"/>
      <c r="GBC7" s="41"/>
      <c r="GBD7" s="42"/>
      <c r="GBE7" s="41"/>
      <c r="GBF7" s="42"/>
      <c r="GBG7" s="41"/>
      <c r="GBH7" s="42"/>
      <c r="GBI7" s="41"/>
      <c r="GBJ7" s="42"/>
      <c r="GBK7" s="41"/>
      <c r="GBL7" s="42"/>
      <c r="GBM7" s="41"/>
      <c r="GBN7" s="42"/>
      <c r="GBO7" s="41"/>
      <c r="GBP7" s="42"/>
      <c r="GBQ7" s="41"/>
      <c r="GBR7" s="42"/>
      <c r="GBS7" s="41"/>
      <c r="GBT7" s="42"/>
      <c r="GBU7" s="41"/>
      <c r="GBV7" s="42"/>
      <c r="GBW7" s="41"/>
      <c r="GBX7" s="42"/>
      <c r="GBY7" s="41"/>
      <c r="GBZ7" s="42"/>
      <c r="GCA7" s="41"/>
      <c r="GCB7" s="42"/>
      <c r="GCC7" s="41"/>
      <c r="GCD7" s="42"/>
      <c r="GCE7" s="41"/>
      <c r="GCF7" s="42"/>
      <c r="GCG7" s="41"/>
      <c r="GCH7" s="42"/>
      <c r="GCI7" s="41"/>
      <c r="GCJ7" s="42"/>
      <c r="GCK7" s="41"/>
      <c r="GCL7" s="42"/>
      <c r="GCM7" s="41"/>
      <c r="GCN7" s="42"/>
      <c r="GCO7" s="41"/>
      <c r="GCP7" s="42"/>
      <c r="GCQ7" s="41"/>
      <c r="GCR7" s="42"/>
      <c r="GCS7" s="41"/>
      <c r="GCT7" s="42"/>
      <c r="GCU7" s="41"/>
      <c r="GCV7" s="42"/>
      <c r="GCW7" s="41"/>
      <c r="GCX7" s="42"/>
      <c r="GCY7" s="41"/>
      <c r="GCZ7" s="42"/>
      <c r="GDA7" s="41"/>
      <c r="GDB7" s="42"/>
      <c r="GDC7" s="41"/>
      <c r="GDD7" s="42"/>
      <c r="GDE7" s="41"/>
      <c r="GDF7" s="42"/>
      <c r="GDG7" s="41"/>
      <c r="GDH7" s="42"/>
      <c r="GDI7" s="41"/>
      <c r="GDJ7" s="42"/>
      <c r="GDK7" s="41"/>
      <c r="GDL7" s="42"/>
      <c r="GDM7" s="41"/>
      <c r="GDN7" s="42"/>
      <c r="GDO7" s="41"/>
      <c r="GDP7" s="42"/>
      <c r="GDQ7" s="41"/>
      <c r="GDR7" s="42"/>
      <c r="GDS7" s="41"/>
      <c r="GDT7" s="42"/>
      <c r="GDU7" s="41"/>
      <c r="GDV7" s="42"/>
      <c r="GDW7" s="41"/>
      <c r="GDX7" s="42"/>
      <c r="GDY7" s="41"/>
      <c r="GDZ7" s="42"/>
      <c r="GEA7" s="41"/>
      <c r="GEB7" s="42"/>
      <c r="GEC7" s="41"/>
      <c r="GED7" s="42"/>
      <c r="GEE7" s="41"/>
      <c r="GEF7" s="42"/>
      <c r="GEG7" s="41"/>
      <c r="GEH7" s="42"/>
      <c r="GEI7" s="41"/>
      <c r="GEJ7" s="42"/>
      <c r="GEK7" s="41"/>
      <c r="GEL7" s="42"/>
      <c r="GEM7" s="41"/>
      <c r="GEN7" s="42"/>
      <c r="GEO7" s="41"/>
      <c r="GEP7" s="42"/>
      <c r="GEQ7" s="41"/>
      <c r="GER7" s="42"/>
      <c r="GES7" s="41"/>
      <c r="GET7" s="42"/>
      <c r="GEU7" s="41"/>
      <c r="GEV7" s="42"/>
      <c r="GEW7" s="41"/>
      <c r="GEX7" s="42"/>
      <c r="GEY7" s="41"/>
      <c r="GEZ7" s="42"/>
      <c r="GFA7" s="41"/>
      <c r="GFB7" s="42"/>
      <c r="GFC7" s="41"/>
      <c r="GFD7" s="42"/>
      <c r="GFE7" s="41"/>
      <c r="GFF7" s="42"/>
      <c r="GFG7" s="41"/>
      <c r="GFH7" s="42"/>
      <c r="GFI7" s="41"/>
      <c r="GFJ7" s="42"/>
      <c r="GFK7" s="41"/>
      <c r="GFL7" s="42"/>
      <c r="GFM7" s="41"/>
      <c r="GFN7" s="42"/>
      <c r="GFO7" s="41"/>
      <c r="GFP7" s="42"/>
      <c r="GFQ7" s="41"/>
      <c r="GFR7" s="42"/>
      <c r="GFS7" s="41"/>
      <c r="GFT7" s="42"/>
      <c r="GFU7" s="41"/>
      <c r="GFV7" s="42"/>
      <c r="GFW7" s="41"/>
      <c r="GFX7" s="42"/>
      <c r="GFY7" s="41"/>
      <c r="GFZ7" s="42"/>
      <c r="GGA7" s="41"/>
      <c r="GGB7" s="42"/>
      <c r="GGC7" s="41"/>
      <c r="GGD7" s="42"/>
      <c r="GGE7" s="41"/>
      <c r="GGF7" s="42"/>
      <c r="GGG7" s="41"/>
      <c r="GGH7" s="42"/>
      <c r="GGI7" s="41"/>
      <c r="GGJ7" s="42"/>
      <c r="GGK7" s="41"/>
      <c r="GGL7" s="42"/>
      <c r="GGM7" s="41"/>
      <c r="GGN7" s="42"/>
      <c r="GGO7" s="41"/>
      <c r="GGP7" s="42"/>
      <c r="GGQ7" s="41"/>
      <c r="GGR7" s="42"/>
      <c r="GGS7" s="41"/>
      <c r="GGT7" s="42"/>
      <c r="GGU7" s="41"/>
      <c r="GGV7" s="42"/>
      <c r="GGW7" s="41"/>
      <c r="GGX7" s="42"/>
      <c r="GGY7" s="41"/>
      <c r="GGZ7" s="42"/>
      <c r="GHA7" s="41"/>
      <c r="GHB7" s="42"/>
      <c r="GHC7" s="41"/>
      <c r="GHD7" s="42"/>
      <c r="GHE7" s="41"/>
      <c r="GHF7" s="42"/>
      <c r="GHG7" s="41"/>
      <c r="GHH7" s="42"/>
      <c r="GHI7" s="41"/>
      <c r="GHJ7" s="42"/>
      <c r="GHK7" s="41"/>
      <c r="GHL7" s="42"/>
      <c r="GHM7" s="41"/>
      <c r="GHN7" s="42"/>
      <c r="GHO7" s="41"/>
      <c r="GHP7" s="42"/>
      <c r="GHQ7" s="41"/>
      <c r="GHR7" s="42"/>
      <c r="GHS7" s="41"/>
      <c r="GHT7" s="42"/>
      <c r="GHU7" s="41"/>
      <c r="GHV7" s="42"/>
      <c r="GHW7" s="41"/>
      <c r="GHX7" s="42"/>
      <c r="GHY7" s="41"/>
      <c r="GHZ7" s="42"/>
      <c r="GIA7" s="41"/>
      <c r="GIB7" s="42"/>
      <c r="GIC7" s="41"/>
      <c r="GID7" s="42"/>
      <c r="GIE7" s="41"/>
      <c r="GIF7" s="42"/>
      <c r="GIG7" s="41"/>
      <c r="GIH7" s="42"/>
      <c r="GII7" s="41"/>
      <c r="GIJ7" s="42"/>
      <c r="GIK7" s="41"/>
      <c r="GIL7" s="42"/>
      <c r="GIM7" s="41"/>
      <c r="GIN7" s="42"/>
      <c r="GIO7" s="41"/>
      <c r="GIP7" s="42"/>
      <c r="GIQ7" s="41"/>
      <c r="GIR7" s="42"/>
      <c r="GIS7" s="41"/>
      <c r="GIT7" s="42"/>
      <c r="GIU7" s="41"/>
      <c r="GIV7" s="42"/>
      <c r="GIW7" s="41"/>
      <c r="GIX7" s="42"/>
      <c r="GIY7" s="41"/>
      <c r="GIZ7" s="42"/>
      <c r="GJA7" s="41"/>
      <c r="GJB7" s="42"/>
      <c r="GJC7" s="41"/>
      <c r="GJD7" s="42"/>
      <c r="GJE7" s="41"/>
      <c r="GJF7" s="42"/>
      <c r="GJG7" s="41"/>
      <c r="GJH7" s="42"/>
      <c r="GJI7" s="41"/>
      <c r="GJJ7" s="42"/>
      <c r="GJK7" s="41"/>
      <c r="GJL7" s="42"/>
      <c r="GJM7" s="41"/>
      <c r="GJN7" s="42"/>
      <c r="GJO7" s="41"/>
      <c r="GJP7" s="42"/>
      <c r="GJQ7" s="41"/>
      <c r="GJR7" s="42"/>
      <c r="GJS7" s="41"/>
      <c r="GJT7" s="42"/>
      <c r="GJU7" s="41"/>
      <c r="GJV7" s="42"/>
      <c r="GJW7" s="41"/>
      <c r="GJX7" s="42"/>
      <c r="GJY7" s="41"/>
      <c r="GJZ7" s="42"/>
      <c r="GKA7" s="41"/>
      <c r="GKB7" s="42"/>
      <c r="GKC7" s="41"/>
      <c r="GKD7" s="42"/>
      <c r="GKE7" s="41"/>
      <c r="GKF7" s="42"/>
      <c r="GKG7" s="41"/>
      <c r="GKH7" s="42"/>
      <c r="GKI7" s="41"/>
      <c r="GKJ7" s="42"/>
      <c r="GKK7" s="41"/>
      <c r="GKL7" s="42"/>
      <c r="GKM7" s="41"/>
      <c r="GKN7" s="42"/>
      <c r="GKO7" s="41"/>
      <c r="GKP7" s="42"/>
      <c r="GKQ7" s="41"/>
      <c r="GKR7" s="42"/>
      <c r="GKS7" s="41"/>
      <c r="GKT7" s="42"/>
      <c r="GKU7" s="41"/>
      <c r="GKV7" s="42"/>
      <c r="GKW7" s="41"/>
      <c r="GKX7" s="42"/>
      <c r="GKY7" s="41"/>
      <c r="GKZ7" s="42"/>
      <c r="GLA7" s="41"/>
      <c r="GLB7" s="42"/>
      <c r="GLC7" s="41"/>
      <c r="GLD7" s="42"/>
      <c r="GLE7" s="41"/>
      <c r="GLF7" s="42"/>
      <c r="GLG7" s="41"/>
      <c r="GLH7" s="42"/>
      <c r="GLI7" s="41"/>
      <c r="GLJ7" s="42"/>
      <c r="GLK7" s="41"/>
      <c r="GLL7" s="42"/>
      <c r="GLM7" s="41"/>
      <c r="GLN7" s="42"/>
      <c r="GLO7" s="41"/>
      <c r="GLP7" s="42"/>
      <c r="GLQ7" s="41"/>
      <c r="GLR7" s="42"/>
      <c r="GLS7" s="41"/>
      <c r="GLT7" s="42"/>
      <c r="GLU7" s="41"/>
      <c r="GLV7" s="42"/>
      <c r="GLW7" s="41"/>
      <c r="GLX7" s="42"/>
      <c r="GLY7" s="41"/>
      <c r="GLZ7" s="42"/>
      <c r="GMA7" s="41"/>
      <c r="GMB7" s="42"/>
      <c r="GMC7" s="41"/>
      <c r="GMD7" s="42"/>
      <c r="GME7" s="41"/>
      <c r="GMF7" s="42"/>
      <c r="GMG7" s="41"/>
      <c r="GMH7" s="42"/>
      <c r="GMI7" s="41"/>
      <c r="GMJ7" s="42"/>
      <c r="GMK7" s="41"/>
      <c r="GML7" s="42"/>
      <c r="GMM7" s="41"/>
      <c r="GMN7" s="42"/>
      <c r="GMO7" s="41"/>
      <c r="GMP7" s="42"/>
      <c r="GMQ7" s="41"/>
      <c r="GMR7" s="42"/>
      <c r="GMS7" s="41"/>
      <c r="GMT7" s="42"/>
      <c r="GMU7" s="41"/>
      <c r="GMV7" s="42"/>
      <c r="GMW7" s="41"/>
      <c r="GMX7" s="42"/>
      <c r="GMY7" s="41"/>
      <c r="GMZ7" s="42"/>
      <c r="GNA7" s="41"/>
      <c r="GNB7" s="42"/>
      <c r="GNC7" s="41"/>
      <c r="GND7" s="42"/>
      <c r="GNE7" s="41"/>
      <c r="GNF7" s="42"/>
      <c r="GNG7" s="41"/>
      <c r="GNH7" s="42"/>
      <c r="GNI7" s="41"/>
      <c r="GNJ7" s="42"/>
      <c r="GNK7" s="41"/>
      <c r="GNL7" s="42"/>
      <c r="GNM7" s="41"/>
      <c r="GNN7" s="42"/>
      <c r="GNO7" s="41"/>
      <c r="GNP7" s="42"/>
      <c r="GNQ7" s="41"/>
      <c r="GNR7" s="42"/>
      <c r="GNS7" s="41"/>
      <c r="GNT7" s="42"/>
      <c r="GNU7" s="41"/>
      <c r="GNV7" s="42"/>
      <c r="GNW7" s="41"/>
      <c r="GNX7" s="42"/>
      <c r="GNY7" s="41"/>
      <c r="GNZ7" s="42"/>
      <c r="GOA7" s="41"/>
      <c r="GOB7" s="42"/>
      <c r="GOC7" s="41"/>
      <c r="GOD7" s="42"/>
      <c r="GOE7" s="41"/>
      <c r="GOF7" s="42"/>
      <c r="GOG7" s="41"/>
      <c r="GOH7" s="42"/>
      <c r="GOI7" s="41"/>
      <c r="GOJ7" s="42"/>
      <c r="GOK7" s="41"/>
      <c r="GOL7" s="42"/>
      <c r="GOM7" s="41"/>
      <c r="GON7" s="42"/>
      <c r="GOO7" s="41"/>
      <c r="GOP7" s="42"/>
      <c r="GOQ7" s="41"/>
      <c r="GOR7" s="42"/>
      <c r="GOS7" s="41"/>
      <c r="GOT7" s="42"/>
      <c r="GOU7" s="41"/>
      <c r="GOV7" s="42"/>
      <c r="GOW7" s="41"/>
      <c r="GOX7" s="42"/>
      <c r="GOY7" s="41"/>
      <c r="GOZ7" s="42"/>
      <c r="GPA7" s="41"/>
      <c r="GPB7" s="42"/>
      <c r="GPC7" s="41"/>
      <c r="GPD7" s="42"/>
      <c r="GPE7" s="41"/>
      <c r="GPF7" s="42"/>
      <c r="GPG7" s="41"/>
      <c r="GPH7" s="42"/>
      <c r="GPI7" s="41"/>
      <c r="GPJ7" s="42"/>
      <c r="GPK7" s="41"/>
      <c r="GPL7" s="42"/>
      <c r="GPM7" s="41"/>
      <c r="GPN7" s="42"/>
      <c r="GPO7" s="41"/>
      <c r="GPP7" s="42"/>
      <c r="GPQ7" s="41"/>
      <c r="GPR7" s="42"/>
      <c r="GPS7" s="41"/>
      <c r="GPT7" s="42"/>
      <c r="GPU7" s="41"/>
      <c r="GPV7" s="42"/>
      <c r="GPW7" s="41"/>
      <c r="GPX7" s="42"/>
      <c r="GPY7" s="41"/>
      <c r="GPZ7" s="42"/>
      <c r="GQA7" s="41"/>
      <c r="GQB7" s="42"/>
      <c r="GQC7" s="41"/>
      <c r="GQD7" s="42"/>
      <c r="GQE7" s="41"/>
      <c r="GQF7" s="42"/>
      <c r="GQG7" s="41"/>
      <c r="GQH7" s="42"/>
      <c r="GQI7" s="41"/>
      <c r="GQJ7" s="42"/>
      <c r="GQK7" s="41"/>
      <c r="GQL7" s="42"/>
      <c r="GQM7" s="41"/>
      <c r="GQN7" s="42"/>
      <c r="GQO7" s="41"/>
      <c r="GQP7" s="42"/>
      <c r="GQQ7" s="41"/>
      <c r="GQR7" s="42"/>
      <c r="GQS7" s="41"/>
      <c r="GQT7" s="42"/>
      <c r="GQU7" s="41"/>
      <c r="GQV7" s="42"/>
      <c r="GQW7" s="41"/>
      <c r="GQX7" s="42"/>
      <c r="GQY7" s="41"/>
      <c r="GQZ7" s="42"/>
      <c r="GRA7" s="41"/>
      <c r="GRB7" s="42"/>
      <c r="GRC7" s="41"/>
      <c r="GRD7" s="42"/>
      <c r="GRE7" s="41"/>
      <c r="GRF7" s="42"/>
      <c r="GRG7" s="41"/>
      <c r="GRH7" s="42"/>
      <c r="GRI7" s="41"/>
      <c r="GRJ7" s="42"/>
      <c r="GRK7" s="41"/>
      <c r="GRL7" s="42"/>
      <c r="GRM7" s="41"/>
      <c r="GRN7" s="42"/>
      <c r="GRO7" s="41"/>
      <c r="GRP7" s="42"/>
      <c r="GRQ7" s="41"/>
      <c r="GRR7" s="42"/>
      <c r="GRS7" s="41"/>
      <c r="GRT7" s="42"/>
      <c r="GRU7" s="41"/>
      <c r="GRV7" s="42"/>
      <c r="GRW7" s="41"/>
      <c r="GRX7" s="42"/>
      <c r="GRY7" s="41"/>
      <c r="GRZ7" s="42"/>
      <c r="GSA7" s="41"/>
      <c r="GSB7" s="42"/>
      <c r="GSC7" s="41"/>
      <c r="GSD7" s="42"/>
      <c r="GSE7" s="41"/>
      <c r="GSF7" s="42"/>
      <c r="GSG7" s="41"/>
      <c r="GSH7" s="42"/>
      <c r="GSI7" s="41"/>
      <c r="GSJ7" s="42"/>
      <c r="GSK7" s="41"/>
      <c r="GSL7" s="42"/>
      <c r="GSM7" s="41"/>
      <c r="GSN7" s="42"/>
      <c r="GSO7" s="41"/>
      <c r="GSP7" s="42"/>
      <c r="GSQ7" s="41"/>
      <c r="GSR7" s="42"/>
      <c r="GSS7" s="41"/>
      <c r="GST7" s="42"/>
      <c r="GSU7" s="41"/>
      <c r="GSV7" s="42"/>
      <c r="GSW7" s="41"/>
      <c r="GSX7" s="42"/>
      <c r="GSY7" s="41"/>
      <c r="GSZ7" s="42"/>
      <c r="GTA7" s="41"/>
      <c r="GTB7" s="42"/>
      <c r="GTC7" s="41"/>
      <c r="GTD7" s="42"/>
      <c r="GTE7" s="41"/>
      <c r="GTF7" s="42"/>
      <c r="GTG7" s="41"/>
      <c r="GTH7" s="42"/>
      <c r="GTI7" s="41"/>
      <c r="GTJ7" s="42"/>
      <c r="GTK7" s="41"/>
      <c r="GTL7" s="42"/>
      <c r="GTM7" s="41"/>
      <c r="GTN7" s="42"/>
      <c r="GTO7" s="41"/>
      <c r="GTP7" s="42"/>
      <c r="GTQ7" s="41"/>
      <c r="GTR7" s="42"/>
      <c r="GTS7" s="41"/>
      <c r="GTT7" s="42"/>
      <c r="GTU7" s="41"/>
      <c r="GTV7" s="42"/>
      <c r="GTW7" s="41"/>
      <c r="GTX7" s="42"/>
      <c r="GTY7" s="41"/>
      <c r="GTZ7" s="42"/>
      <c r="GUA7" s="41"/>
      <c r="GUB7" s="42"/>
      <c r="GUC7" s="41"/>
      <c r="GUD7" s="42"/>
      <c r="GUE7" s="41"/>
      <c r="GUF7" s="42"/>
      <c r="GUG7" s="41"/>
      <c r="GUH7" s="42"/>
      <c r="GUI7" s="41"/>
      <c r="GUJ7" s="42"/>
      <c r="GUK7" s="41"/>
      <c r="GUL7" s="42"/>
      <c r="GUM7" s="41"/>
      <c r="GUN7" s="42"/>
      <c r="GUO7" s="41"/>
      <c r="GUP7" s="42"/>
      <c r="GUQ7" s="41"/>
      <c r="GUR7" s="42"/>
      <c r="GUS7" s="41"/>
      <c r="GUT7" s="42"/>
      <c r="GUU7" s="41"/>
      <c r="GUV7" s="42"/>
      <c r="GUW7" s="41"/>
      <c r="GUX7" s="42"/>
      <c r="GUY7" s="41"/>
      <c r="GUZ7" s="42"/>
      <c r="GVA7" s="41"/>
      <c r="GVB7" s="42"/>
      <c r="GVC7" s="41"/>
      <c r="GVD7" s="42"/>
      <c r="GVE7" s="41"/>
      <c r="GVF7" s="42"/>
      <c r="GVG7" s="41"/>
      <c r="GVH7" s="42"/>
      <c r="GVI7" s="41"/>
      <c r="GVJ7" s="42"/>
      <c r="GVK7" s="41"/>
      <c r="GVL7" s="42"/>
      <c r="GVM7" s="41"/>
      <c r="GVN7" s="42"/>
      <c r="GVO7" s="41"/>
      <c r="GVP7" s="42"/>
      <c r="GVQ7" s="41"/>
      <c r="GVR7" s="42"/>
      <c r="GVS7" s="41"/>
      <c r="GVT7" s="42"/>
      <c r="GVU7" s="41"/>
      <c r="GVV7" s="42"/>
      <c r="GVW7" s="41"/>
      <c r="GVX7" s="42"/>
      <c r="GVY7" s="41"/>
      <c r="GVZ7" s="42"/>
      <c r="GWA7" s="41"/>
      <c r="GWB7" s="42"/>
      <c r="GWC7" s="41"/>
      <c r="GWD7" s="42"/>
      <c r="GWE7" s="41"/>
      <c r="GWF7" s="42"/>
      <c r="GWG7" s="41"/>
      <c r="GWH7" s="42"/>
      <c r="GWI7" s="41"/>
      <c r="GWJ7" s="42"/>
      <c r="GWK7" s="41"/>
      <c r="GWL7" s="42"/>
      <c r="GWM7" s="41"/>
      <c r="GWN7" s="42"/>
      <c r="GWO7" s="41"/>
      <c r="GWP7" s="42"/>
      <c r="GWQ7" s="41"/>
      <c r="GWR7" s="42"/>
      <c r="GWS7" s="41"/>
      <c r="GWT7" s="42"/>
      <c r="GWU7" s="41"/>
      <c r="GWV7" s="42"/>
      <c r="GWW7" s="41"/>
      <c r="GWX7" s="42"/>
      <c r="GWY7" s="41"/>
      <c r="GWZ7" s="42"/>
      <c r="GXA7" s="41"/>
      <c r="GXB7" s="42"/>
      <c r="GXC7" s="41"/>
      <c r="GXD7" s="42"/>
      <c r="GXE7" s="41"/>
      <c r="GXF7" s="42"/>
      <c r="GXG7" s="41"/>
      <c r="GXH7" s="42"/>
      <c r="GXI7" s="41"/>
      <c r="GXJ7" s="42"/>
      <c r="GXK7" s="41"/>
      <c r="GXL7" s="42"/>
      <c r="GXM7" s="41"/>
      <c r="GXN7" s="42"/>
      <c r="GXO7" s="41"/>
      <c r="GXP7" s="42"/>
      <c r="GXQ7" s="41"/>
      <c r="GXR7" s="42"/>
      <c r="GXS7" s="41"/>
      <c r="GXT7" s="42"/>
      <c r="GXU7" s="41"/>
      <c r="GXV7" s="42"/>
      <c r="GXW7" s="41"/>
      <c r="GXX7" s="42"/>
      <c r="GXY7" s="41"/>
      <c r="GXZ7" s="42"/>
      <c r="GYA7" s="41"/>
      <c r="GYB7" s="42"/>
      <c r="GYC7" s="41"/>
      <c r="GYD7" s="42"/>
      <c r="GYE7" s="41"/>
      <c r="GYF7" s="42"/>
      <c r="GYG7" s="41"/>
      <c r="GYH7" s="42"/>
      <c r="GYI7" s="41"/>
      <c r="GYJ7" s="42"/>
      <c r="GYK7" s="41"/>
      <c r="GYL7" s="42"/>
      <c r="GYM7" s="41"/>
      <c r="GYN7" s="42"/>
      <c r="GYO7" s="41"/>
      <c r="GYP7" s="42"/>
      <c r="GYQ7" s="41"/>
      <c r="GYR7" s="42"/>
      <c r="GYS7" s="41"/>
      <c r="GYT7" s="42"/>
      <c r="GYU7" s="41"/>
      <c r="GYV7" s="42"/>
      <c r="GYW7" s="41"/>
      <c r="GYX7" s="42"/>
      <c r="GYY7" s="41"/>
      <c r="GYZ7" s="42"/>
      <c r="GZA7" s="41"/>
      <c r="GZB7" s="42"/>
      <c r="GZC7" s="41"/>
      <c r="GZD7" s="42"/>
      <c r="GZE7" s="41"/>
      <c r="GZF7" s="42"/>
      <c r="GZG7" s="41"/>
      <c r="GZH7" s="42"/>
      <c r="GZI7" s="41"/>
      <c r="GZJ7" s="42"/>
      <c r="GZK7" s="41"/>
      <c r="GZL7" s="42"/>
      <c r="GZM7" s="41"/>
      <c r="GZN7" s="42"/>
      <c r="GZO7" s="41"/>
      <c r="GZP7" s="42"/>
      <c r="GZQ7" s="41"/>
      <c r="GZR7" s="42"/>
      <c r="GZS7" s="41"/>
      <c r="GZT7" s="42"/>
      <c r="GZU7" s="41"/>
      <c r="GZV7" s="42"/>
      <c r="GZW7" s="41"/>
      <c r="GZX7" s="42"/>
      <c r="GZY7" s="41"/>
      <c r="GZZ7" s="42"/>
      <c r="HAA7" s="41"/>
      <c r="HAB7" s="42"/>
      <c r="HAC7" s="41"/>
      <c r="HAD7" s="42"/>
      <c r="HAE7" s="41"/>
      <c r="HAF7" s="42"/>
      <c r="HAG7" s="41"/>
      <c r="HAH7" s="42"/>
      <c r="HAI7" s="41"/>
      <c r="HAJ7" s="42"/>
      <c r="HAK7" s="41"/>
      <c r="HAL7" s="42"/>
      <c r="HAM7" s="41"/>
      <c r="HAN7" s="42"/>
      <c r="HAO7" s="41"/>
      <c r="HAP7" s="42"/>
      <c r="HAQ7" s="41"/>
      <c r="HAR7" s="42"/>
      <c r="HAS7" s="41"/>
      <c r="HAT7" s="42"/>
      <c r="HAU7" s="41"/>
      <c r="HAV7" s="42"/>
      <c r="HAW7" s="41"/>
      <c r="HAX7" s="42"/>
      <c r="HAY7" s="41"/>
      <c r="HAZ7" s="42"/>
      <c r="HBA7" s="41"/>
      <c r="HBB7" s="42"/>
      <c r="HBC7" s="41"/>
      <c r="HBD7" s="42"/>
      <c r="HBE7" s="41"/>
      <c r="HBF7" s="42"/>
      <c r="HBG7" s="41"/>
      <c r="HBH7" s="42"/>
      <c r="HBI7" s="41"/>
      <c r="HBJ7" s="42"/>
      <c r="HBK7" s="41"/>
      <c r="HBL7" s="42"/>
      <c r="HBM7" s="41"/>
      <c r="HBN7" s="42"/>
      <c r="HBO7" s="41"/>
      <c r="HBP7" s="42"/>
      <c r="HBQ7" s="41"/>
      <c r="HBR7" s="42"/>
      <c r="HBS7" s="41"/>
      <c r="HBT7" s="42"/>
      <c r="HBU7" s="41"/>
      <c r="HBV7" s="42"/>
      <c r="HBW7" s="41"/>
      <c r="HBX7" s="42"/>
      <c r="HBY7" s="41"/>
      <c r="HBZ7" s="42"/>
      <c r="HCA7" s="41"/>
      <c r="HCB7" s="42"/>
      <c r="HCC7" s="41"/>
      <c r="HCD7" s="42"/>
      <c r="HCE7" s="41"/>
      <c r="HCF7" s="42"/>
      <c r="HCG7" s="41"/>
      <c r="HCH7" s="42"/>
      <c r="HCI7" s="41"/>
      <c r="HCJ7" s="42"/>
      <c r="HCK7" s="41"/>
      <c r="HCL7" s="42"/>
      <c r="HCM7" s="41"/>
      <c r="HCN7" s="42"/>
      <c r="HCO7" s="41"/>
      <c r="HCP7" s="42"/>
      <c r="HCQ7" s="41"/>
      <c r="HCR7" s="42"/>
      <c r="HCS7" s="41"/>
      <c r="HCT7" s="42"/>
      <c r="HCU7" s="41"/>
      <c r="HCV7" s="42"/>
      <c r="HCW7" s="41"/>
      <c r="HCX7" s="42"/>
      <c r="HCY7" s="41"/>
      <c r="HCZ7" s="42"/>
      <c r="HDA7" s="41"/>
      <c r="HDB7" s="42"/>
      <c r="HDC7" s="41"/>
      <c r="HDD7" s="42"/>
      <c r="HDE7" s="41"/>
      <c r="HDF7" s="42"/>
      <c r="HDG7" s="41"/>
      <c r="HDH7" s="42"/>
      <c r="HDI7" s="41"/>
      <c r="HDJ7" s="42"/>
      <c r="HDK7" s="41"/>
      <c r="HDL7" s="42"/>
      <c r="HDM7" s="41"/>
      <c r="HDN7" s="42"/>
      <c r="HDO7" s="41"/>
      <c r="HDP7" s="42"/>
      <c r="HDQ7" s="41"/>
      <c r="HDR7" s="42"/>
      <c r="HDS7" s="41"/>
      <c r="HDT7" s="42"/>
      <c r="HDU7" s="41"/>
      <c r="HDV7" s="42"/>
      <c r="HDW7" s="41"/>
      <c r="HDX7" s="42"/>
      <c r="HDY7" s="41"/>
      <c r="HDZ7" s="42"/>
      <c r="HEA7" s="41"/>
      <c r="HEB7" s="42"/>
      <c r="HEC7" s="41"/>
      <c r="HED7" s="42"/>
      <c r="HEE7" s="41"/>
      <c r="HEF7" s="42"/>
      <c r="HEG7" s="41"/>
      <c r="HEH7" s="42"/>
      <c r="HEI7" s="41"/>
      <c r="HEJ7" s="42"/>
      <c r="HEK7" s="41"/>
      <c r="HEL7" s="42"/>
      <c r="HEM7" s="41"/>
      <c r="HEN7" s="42"/>
      <c r="HEO7" s="41"/>
      <c r="HEP7" s="42"/>
      <c r="HEQ7" s="41"/>
      <c r="HER7" s="42"/>
      <c r="HES7" s="41"/>
      <c r="HET7" s="42"/>
      <c r="HEU7" s="41"/>
      <c r="HEV7" s="42"/>
      <c r="HEW7" s="41"/>
      <c r="HEX7" s="42"/>
      <c r="HEY7" s="41"/>
      <c r="HEZ7" s="42"/>
      <c r="HFA7" s="41"/>
      <c r="HFB7" s="42"/>
      <c r="HFC7" s="41"/>
      <c r="HFD7" s="42"/>
      <c r="HFE7" s="41"/>
      <c r="HFF7" s="42"/>
      <c r="HFG7" s="41"/>
      <c r="HFH7" s="42"/>
      <c r="HFI7" s="41"/>
      <c r="HFJ7" s="42"/>
      <c r="HFK7" s="41"/>
      <c r="HFL7" s="42"/>
      <c r="HFM7" s="41"/>
      <c r="HFN7" s="42"/>
      <c r="HFO7" s="41"/>
      <c r="HFP7" s="42"/>
      <c r="HFQ7" s="41"/>
      <c r="HFR7" s="42"/>
      <c r="HFS7" s="41"/>
      <c r="HFT7" s="42"/>
      <c r="HFU7" s="41"/>
      <c r="HFV7" s="42"/>
      <c r="HFW7" s="41"/>
      <c r="HFX7" s="42"/>
      <c r="HFY7" s="41"/>
      <c r="HFZ7" s="42"/>
      <c r="HGA7" s="41"/>
      <c r="HGB7" s="42"/>
      <c r="HGC7" s="41"/>
      <c r="HGD7" s="42"/>
      <c r="HGE7" s="41"/>
      <c r="HGF7" s="42"/>
      <c r="HGG7" s="41"/>
      <c r="HGH7" s="42"/>
      <c r="HGI7" s="41"/>
      <c r="HGJ7" s="42"/>
      <c r="HGK7" s="41"/>
      <c r="HGL7" s="42"/>
      <c r="HGM7" s="41"/>
      <c r="HGN7" s="42"/>
      <c r="HGO7" s="41"/>
      <c r="HGP7" s="42"/>
      <c r="HGQ7" s="41"/>
      <c r="HGR7" s="42"/>
      <c r="HGS7" s="41"/>
      <c r="HGT7" s="42"/>
      <c r="HGU7" s="41"/>
      <c r="HGV7" s="42"/>
      <c r="HGW7" s="41"/>
      <c r="HGX7" s="42"/>
      <c r="HGY7" s="41"/>
      <c r="HGZ7" s="42"/>
      <c r="HHA7" s="41"/>
      <c r="HHB7" s="42"/>
      <c r="HHC7" s="41"/>
      <c r="HHD7" s="42"/>
      <c r="HHE7" s="41"/>
      <c r="HHF7" s="42"/>
      <c r="HHG7" s="41"/>
      <c r="HHH7" s="42"/>
      <c r="HHI7" s="41"/>
      <c r="HHJ7" s="42"/>
      <c r="HHK7" s="41"/>
      <c r="HHL7" s="42"/>
      <c r="HHM7" s="41"/>
      <c r="HHN7" s="42"/>
      <c r="HHO7" s="41"/>
      <c r="HHP7" s="42"/>
      <c r="HHQ7" s="41"/>
      <c r="HHR7" s="42"/>
      <c r="HHS7" s="41"/>
      <c r="HHT7" s="42"/>
      <c r="HHU7" s="41"/>
      <c r="HHV7" s="42"/>
      <c r="HHW7" s="41"/>
      <c r="HHX7" s="42"/>
      <c r="HHY7" s="41"/>
      <c r="HHZ7" s="42"/>
      <c r="HIA7" s="41"/>
      <c r="HIB7" s="42"/>
      <c r="HIC7" s="41"/>
      <c r="HID7" s="42"/>
      <c r="HIE7" s="41"/>
      <c r="HIF7" s="42"/>
      <c r="HIG7" s="41"/>
      <c r="HIH7" s="42"/>
      <c r="HII7" s="41"/>
      <c r="HIJ7" s="42"/>
      <c r="HIK7" s="41"/>
      <c r="HIL7" s="42"/>
      <c r="HIM7" s="41"/>
      <c r="HIN7" s="42"/>
      <c r="HIO7" s="41"/>
      <c r="HIP7" s="42"/>
      <c r="HIQ7" s="41"/>
      <c r="HIR7" s="42"/>
      <c r="HIS7" s="41"/>
      <c r="HIT7" s="42"/>
      <c r="HIU7" s="41"/>
      <c r="HIV7" s="42"/>
      <c r="HIW7" s="41"/>
      <c r="HIX7" s="42"/>
      <c r="HIY7" s="41"/>
      <c r="HIZ7" s="42"/>
      <c r="HJA7" s="41"/>
      <c r="HJB7" s="42"/>
      <c r="HJC7" s="41"/>
      <c r="HJD7" s="42"/>
      <c r="HJE7" s="41"/>
      <c r="HJF7" s="42"/>
      <c r="HJG7" s="41"/>
      <c r="HJH7" s="42"/>
      <c r="HJI7" s="41"/>
      <c r="HJJ7" s="42"/>
      <c r="HJK7" s="41"/>
      <c r="HJL7" s="42"/>
      <c r="HJM7" s="41"/>
      <c r="HJN7" s="42"/>
      <c r="HJO7" s="41"/>
      <c r="HJP7" s="42"/>
      <c r="HJQ7" s="41"/>
      <c r="HJR7" s="42"/>
      <c r="HJS7" s="41"/>
      <c r="HJT7" s="42"/>
      <c r="HJU7" s="41"/>
      <c r="HJV7" s="42"/>
      <c r="HJW7" s="41"/>
      <c r="HJX7" s="42"/>
      <c r="HJY7" s="41"/>
      <c r="HJZ7" s="42"/>
      <c r="HKA7" s="41"/>
      <c r="HKB7" s="42"/>
      <c r="HKC7" s="41"/>
      <c r="HKD7" s="42"/>
      <c r="HKE7" s="41"/>
      <c r="HKF7" s="42"/>
      <c r="HKG7" s="41"/>
      <c r="HKH7" s="42"/>
      <c r="HKI7" s="41"/>
      <c r="HKJ7" s="42"/>
      <c r="HKK7" s="41"/>
      <c r="HKL7" s="42"/>
      <c r="HKM7" s="41"/>
      <c r="HKN7" s="42"/>
      <c r="HKO7" s="41"/>
      <c r="HKP7" s="42"/>
      <c r="HKQ7" s="41"/>
      <c r="HKR7" s="42"/>
      <c r="HKS7" s="41"/>
      <c r="HKT7" s="42"/>
      <c r="HKU7" s="41"/>
      <c r="HKV7" s="42"/>
      <c r="HKW7" s="41"/>
      <c r="HKX7" s="42"/>
      <c r="HKY7" s="41"/>
      <c r="HKZ7" s="42"/>
      <c r="HLA7" s="41"/>
      <c r="HLB7" s="42"/>
      <c r="HLC7" s="41"/>
      <c r="HLD7" s="42"/>
      <c r="HLE7" s="41"/>
      <c r="HLF7" s="42"/>
      <c r="HLG7" s="41"/>
      <c r="HLH7" s="42"/>
      <c r="HLI7" s="41"/>
      <c r="HLJ7" s="42"/>
      <c r="HLK7" s="41"/>
      <c r="HLL7" s="42"/>
      <c r="HLM7" s="41"/>
      <c r="HLN7" s="42"/>
      <c r="HLO7" s="41"/>
      <c r="HLP7" s="42"/>
      <c r="HLQ7" s="41"/>
      <c r="HLR7" s="42"/>
      <c r="HLS7" s="41"/>
      <c r="HLT7" s="42"/>
      <c r="HLU7" s="41"/>
      <c r="HLV7" s="42"/>
      <c r="HLW7" s="41"/>
      <c r="HLX7" s="42"/>
      <c r="HLY7" s="41"/>
      <c r="HLZ7" s="42"/>
      <c r="HMA7" s="41"/>
      <c r="HMB7" s="42"/>
      <c r="HMC7" s="41"/>
      <c r="HMD7" s="42"/>
      <c r="HME7" s="41"/>
      <c r="HMF7" s="42"/>
      <c r="HMG7" s="41"/>
      <c r="HMH7" s="42"/>
      <c r="HMI7" s="41"/>
      <c r="HMJ7" s="42"/>
      <c r="HMK7" s="41"/>
      <c r="HML7" s="42"/>
      <c r="HMM7" s="41"/>
      <c r="HMN7" s="42"/>
      <c r="HMO7" s="41"/>
      <c r="HMP7" s="42"/>
      <c r="HMQ7" s="41"/>
      <c r="HMR7" s="42"/>
      <c r="HMS7" s="41"/>
      <c r="HMT7" s="42"/>
      <c r="HMU7" s="41"/>
      <c r="HMV7" s="42"/>
      <c r="HMW7" s="41"/>
      <c r="HMX7" s="42"/>
      <c r="HMY7" s="41"/>
      <c r="HMZ7" s="42"/>
      <c r="HNA7" s="41"/>
      <c r="HNB7" s="42"/>
      <c r="HNC7" s="41"/>
      <c r="HND7" s="42"/>
      <c r="HNE7" s="41"/>
      <c r="HNF7" s="42"/>
      <c r="HNG7" s="41"/>
      <c r="HNH7" s="42"/>
      <c r="HNI7" s="41"/>
      <c r="HNJ7" s="42"/>
      <c r="HNK7" s="41"/>
      <c r="HNL7" s="42"/>
      <c r="HNM7" s="41"/>
      <c r="HNN7" s="42"/>
      <c r="HNO7" s="41"/>
      <c r="HNP7" s="42"/>
      <c r="HNQ7" s="41"/>
      <c r="HNR7" s="42"/>
      <c r="HNS7" s="41"/>
      <c r="HNT7" s="42"/>
      <c r="HNU7" s="41"/>
      <c r="HNV7" s="42"/>
      <c r="HNW7" s="41"/>
      <c r="HNX7" s="42"/>
      <c r="HNY7" s="41"/>
      <c r="HNZ7" s="42"/>
      <c r="HOA7" s="41"/>
      <c r="HOB7" s="42"/>
      <c r="HOC7" s="41"/>
      <c r="HOD7" s="42"/>
      <c r="HOE7" s="41"/>
      <c r="HOF7" s="42"/>
      <c r="HOG7" s="41"/>
      <c r="HOH7" s="42"/>
      <c r="HOI7" s="41"/>
      <c r="HOJ7" s="42"/>
      <c r="HOK7" s="41"/>
      <c r="HOL7" s="42"/>
      <c r="HOM7" s="41"/>
      <c r="HON7" s="42"/>
      <c r="HOO7" s="41"/>
      <c r="HOP7" s="42"/>
      <c r="HOQ7" s="41"/>
      <c r="HOR7" s="42"/>
      <c r="HOS7" s="41"/>
      <c r="HOT7" s="42"/>
      <c r="HOU7" s="41"/>
      <c r="HOV7" s="42"/>
      <c r="HOW7" s="41"/>
      <c r="HOX7" s="42"/>
      <c r="HOY7" s="41"/>
      <c r="HOZ7" s="42"/>
      <c r="HPA7" s="41"/>
      <c r="HPB7" s="42"/>
      <c r="HPC7" s="41"/>
      <c r="HPD7" s="42"/>
      <c r="HPE7" s="41"/>
      <c r="HPF7" s="42"/>
      <c r="HPG7" s="41"/>
      <c r="HPH7" s="42"/>
      <c r="HPI7" s="41"/>
      <c r="HPJ7" s="42"/>
      <c r="HPK7" s="41"/>
      <c r="HPL7" s="42"/>
      <c r="HPM7" s="41"/>
      <c r="HPN7" s="42"/>
      <c r="HPO7" s="41"/>
      <c r="HPP7" s="42"/>
      <c r="HPQ7" s="41"/>
      <c r="HPR7" s="42"/>
      <c r="HPS7" s="41"/>
      <c r="HPT7" s="42"/>
      <c r="HPU7" s="41"/>
      <c r="HPV7" s="42"/>
      <c r="HPW7" s="41"/>
      <c r="HPX7" s="42"/>
      <c r="HPY7" s="41"/>
      <c r="HPZ7" s="42"/>
      <c r="HQA7" s="41"/>
      <c r="HQB7" s="42"/>
      <c r="HQC7" s="41"/>
      <c r="HQD7" s="42"/>
      <c r="HQE7" s="41"/>
      <c r="HQF7" s="42"/>
      <c r="HQG7" s="41"/>
      <c r="HQH7" s="42"/>
      <c r="HQI7" s="41"/>
      <c r="HQJ7" s="42"/>
      <c r="HQK7" s="41"/>
      <c r="HQL7" s="42"/>
      <c r="HQM7" s="41"/>
      <c r="HQN7" s="42"/>
      <c r="HQO7" s="41"/>
      <c r="HQP7" s="42"/>
      <c r="HQQ7" s="41"/>
      <c r="HQR7" s="42"/>
      <c r="HQS7" s="41"/>
      <c r="HQT7" s="42"/>
      <c r="HQU7" s="41"/>
      <c r="HQV7" s="42"/>
      <c r="HQW7" s="41"/>
      <c r="HQX7" s="42"/>
      <c r="HQY7" s="41"/>
      <c r="HQZ7" s="42"/>
      <c r="HRA7" s="41"/>
      <c r="HRB7" s="42"/>
      <c r="HRC7" s="41"/>
      <c r="HRD7" s="42"/>
      <c r="HRE7" s="41"/>
      <c r="HRF7" s="42"/>
      <c r="HRG7" s="41"/>
      <c r="HRH7" s="42"/>
      <c r="HRI7" s="41"/>
      <c r="HRJ7" s="42"/>
      <c r="HRK7" s="41"/>
      <c r="HRL7" s="42"/>
      <c r="HRM7" s="41"/>
      <c r="HRN7" s="42"/>
      <c r="HRO7" s="41"/>
      <c r="HRP7" s="42"/>
      <c r="HRQ7" s="41"/>
      <c r="HRR7" s="42"/>
      <c r="HRS7" s="41"/>
      <c r="HRT7" s="42"/>
      <c r="HRU7" s="41"/>
      <c r="HRV7" s="42"/>
      <c r="HRW7" s="41"/>
      <c r="HRX7" s="42"/>
      <c r="HRY7" s="41"/>
      <c r="HRZ7" s="42"/>
      <c r="HSA7" s="41"/>
      <c r="HSB7" s="42"/>
      <c r="HSC7" s="41"/>
      <c r="HSD7" s="42"/>
      <c r="HSE7" s="41"/>
      <c r="HSF7" s="42"/>
      <c r="HSG7" s="41"/>
      <c r="HSH7" s="42"/>
      <c r="HSI7" s="41"/>
      <c r="HSJ7" s="42"/>
      <c r="HSK7" s="41"/>
      <c r="HSL7" s="42"/>
      <c r="HSM7" s="41"/>
      <c r="HSN7" s="42"/>
      <c r="HSO7" s="41"/>
      <c r="HSP7" s="42"/>
      <c r="HSQ7" s="41"/>
      <c r="HSR7" s="42"/>
      <c r="HSS7" s="41"/>
      <c r="HST7" s="42"/>
      <c r="HSU7" s="41"/>
      <c r="HSV7" s="42"/>
      <c r="HSW7" s="41"/>
      <c r="HSX7" s="42"/>
      <c r="HSY7" s="41"/>
      <c r="HSZ7" s="42"/>
      <c r="HTA7" s="41"/>
      <c r="HTB7" s="42"/>
      <c r="HTC7" s="41"/>
      <c r="HTD7" s="42"/>
      <c r="HTE7" s="41"/>
      <c r="HTF7" s="42"/>
      <c r="HTG7" s="41"/>
      <c r="HTH7" s="42"/>
      <c r="HTI7" s="41"/>
      <c r="HTJ7" s="42"/>
      <c r="HTK7" s="41"/>
      <c r="HTL7" s="42"/>
      <c r="HTM7" s="41"/>
      <c r="HTN7" s="42"/>
      <c r="HTO7" s="41"/>
      <c r="HTP7" s="42"/>
      <c r="HTQ7" s="41"/>
      <c r="HTR7" s="42"/>
      <c r="HTS7" s="41"/>
      <c r="HTT7" s="42"/>
      <c r="HTU7" s="41"/>
      <c r="HTV7" s="42"/>
      <c r="HTW7" s="41"/>
      <c r="HTX7" s="42"/>
      <c r="HTY7" s="41"/>
      <c r="HTZ7" s="42"/>
      <c r="HUA7" s="41"/>
      <c r="HUB7" s="42"/>
      <c r="HUC7" s="41"/>
      <c r="HUD7" s="42"/>
      <c r="HUE7" s="41"/>
      <c r="HUF7" s="42"/>
      <c r="HUG7" s="41"/>
      <c r="HUH7" s="42"/>
      <c r="HUI7" s="41"/>
      <c r="HUJ7" s="42"/>
      <c r="HUK7" s="41"/>
      <c r="HUL7" s="42"/>
      <c r="HUM7" s="41"/>
      <c r="HUN7" s="42"/>
      <c r="HUO7" s="41"/>
      <c r="HUP7" s="42"/>
      <c r="HUQ7" s="41"/>
      <c r="HUR7" s="42"/>
      <c r="HUS7" s="41"/>
      <c r="HUT7" s="42"/>
      <c r="HUU7" s="41"/>
      <c r="HUV7" s="42"/>
      <c r="HUW7" s="41"/>
      <c r="HUX7" s="42"/>
      <c r="HUY7" s="41"/>
      <c r="HUZ7" s="42"/>
      <c r="HVA7" s="41"/>
      <c r="HVB7" s="42"/>
      <c r="HVC7" s="41"/>
      <c r="HVD7" s="42"/>
      <c r="HVE7" s="41"/>
      <c r="HVF7" s="42"/>
      <c r="HVG7" s="41"/>
      <c r="HVH7" s="42"/>
      <c r="HVI7" s="41"/>
      <c r="HVJ7" s="42"/>
      <c r="HVK7" s="41"/>
      <c r="HVL7" s="42"/>
      <c r="HVM7" s="41"/>
      <c r="HVN7" s="42"/>
      <c r="HVO7" s="41"/>
      <c r="HVP7" s="42"/>
      <c r="HVQ7" s="41"/>
      <c r="HVR7" s="42"/>
      <c r="HVS7" s="41"/>
      <c r="HVT7" s="42"/>
      <c r="HVU7" s="41"/>
      <c r="HVV7" s="42"/>
      <c r="HVW7" s="41"/>
      <c r="HVX7" s="42"/>
      <c r="HVY7" s="41"/>
      <c r="HVZ7" s="42"/>
      <c r="HWA7" s="41"/>
      <c r="HWB7" s="42"/>
      <c r="HWC7" s="41"/>
      <c r="HWD7" s="42"/>
      <c r="HWE7" s="41"/>
      <c r="HWF7" s="42"/>
      <c r="HWG7" s="41"/>
      <c r="HWH7" s="42"/>
      <c r="HWI7" s="41"/>
      <c r="HWJ7" s="42"/>
      <c r="HWK7" s="41"/>
      <c r="HWL7" s="42"/>
      <c r="HWM7" s="41"/>
      <c r="HWN7" s="42"/>
      <c r="HWO7" s="41"/>
      <c r="HWP7" s="42"/>
      <c r="HWQ7" s="41"/>
      <c r="HWR7" s="42"/>
      <c r="HWS7" s="41"/>
      <c r="HWT7" s="42"/>
      <c r="HWU7" s="41"/>
      <c r="HWV7" s="42"/>
      <c r="HWW7" s="41"/>
      <c r="HWX7" s="42"/>
      <c r="HWY7" s="41"/>
      <c r="HWZ7" s="42"/>
      <c r="HXA7" s="41"/>
      <c r="HXB7" s="42"/>
      <c r="HXC7" s="41"/>
      <c r="HXD7" s="42"/>
      <c r="HXE7" s="41"/>
      <c r="HXF7" s="42"/>
      <c r="HXG7" s="41"/>
      <c r="HXH7" s="42"/>
      <c r="HXI7" s="41"/>
      <c r="HXJ7" s="42"/>
      <c r="HXK7" s="41"/>
      <c r="HXL7" s="42"/>
      <c r="HXM7" s="41"/>
      <c r="HXN7" s="42"/>
      <c r="HXO7" s="41"/>
      <c r="HXP7" s="42"/>
      <c r="HXQ7" s="41"/>
      <c r="HXR7" s="42"/>
      <c r="HXS7" s="41"/>
      <c r="HXT7" s="42"/>
      <c r="HXU7" s="41"/>
      <c r="HXV7" s="42"/>
      <c r="HXW7" s="41"/>
      <c r="HXX7" s="42"/>
      <c r="HXY7" s="41"/>
      <c r="HXZ7" s="42"/>
      <c r="HYA7" s="41"/>
      <c r="HYB7" s="42"/>
      <c r="HYC7" s="41"/>
      <c r="HYD7" s="42"/>
      <c r="HYE7" s="41"/>
      <c r="HYF7" s="42"/>
      <c r="HYG7" s="41"/>
      <c r="HYH7" s="42"/>
      <c r="HYI7" s="41"/>
      <c r="HYJ7" s="42"/>
      <c r="HYK7" s="41"/>
      <c r="HYL7" s="42"/>
      <c r="HYM7" s="41"/>
      <c r="HYN7" s="42"/>
      <c r="HYO7" s="41"/>
      <c r="HYP7" s="42"/>
      <c r="HYQ7" s="41"/>
      <c r="HYR7" s="42"/>
      <c r="HYS7" s="41"/>
      <c r="HYT7" s="42"/>
      <c r="HYU7" s="41"/>
      <c r="HYV7" s="42"/>
      <c r="HYW7" s="41"/>
      <c r="HYX7" s="42"/>
      <c r="HYY7" s="41"/>
      <c r="HYZ7" s="42"/>
      <c r="HZA7" s="41"/>
      <c r="HZB7" s="42"/>
      <c r="HZC7" s="41"/>
      <c r="HZD7" s="42"/>
      <c r="HZE7" s="41"/>
      <c r="HZF7" s="42"/>
      <c r="HZG7" s="41"/>
      <c r="HZH7" s="42"/>
      <c r="HZI7" s="41"/>
      <c r="HZJ7" s="42"/>
      <c r="HZK7" s="41"/>
      <c r="HZL7" s="42"/>
      <c r="HZM7" s="41"/>
      <c r="HZN7" s="42"/>
      <c r="HZO7" s="41"/>
      <c r="HZP7" s="42"/>
      <c r="HZQ7" s="41"/>
      <c r="HZR7" s="42"/>
      <c r="HZS7" s="41"/>
      <c r="HZT7" s="42"/>
      <c r="HZU7" s="41"/>
      <c r="HZV7" s="42"/>
      <c r="HZW7" s="41"/>
      <c r="HZX7" s="42"/>
      <c r="HZY7" s="41"/>
      <c r="HZZ7" s="42"/>
      <c r="IAA7" s="41"/>
      <c r="IAB7" s="42"/>
      <c r="IAC7" s="41"/>
      <c r="IAD7" s="42"/>
      <c r="IAE7" s="41"/>
      <c r="IAF7" s="42"/>
      <c r="IAG7" s="41"/>
      <c r="IAH7" s="42"/>
      <c r="IAI7" s="41"/>
      <c r="IAJ7" s="42"/>
      <c r="IAK7" s="41"/>
      <c r="IAL7" s="42"/>
      <c r="IAM7" s="41"/>
      <c r="IAN7" s="42"/>
      <c r="IAO7" s="41"/>
      <c r="IAP7" s="42"/>
      <c r="IAQ7" s="41"/>
      <c r="IAR7" s="42"/>
      <c r="IAS7" s="41"/>
      <c r="IAT7" s="42"/>
      <c r="IAU7" s="41"/>
      <c r="IAV7" s="42"/>
      <c r="IAW7" s="41"/>
      <c r="IAX7" s="42"/>
      <c r="IAY7" s="41"/>
      <c r="IAZ7" s="42"/>
      <c r="IBA7" s="41"/>
      <c r="IBB7" s="42"/>
      <c r="IBC7" s="41"/>
      <c r="IBD7" s="42"/>
      <c r="IBE7" s="41"/>
      <c r="IBF7" s="42"/>
      <c r="IBG7" s="41"/>
      <c r="IBH7" s="42"/>
      <c r="IBI7" s="41"/>
      <c r="IBJ7" s="42"/>
      <c r="IBK7" s="41"/>
      <c r="IBL7" s="42"/>
      <c r="IBM7" s="41"/>
      <c r="IBN7" s="42"/>
      <c r="IBO7" s="41"/>
      <c r="IBP7" s="42"/>
      <c r="IBQ7" s="41"/>
      <c r="IBR7" s="42"/>
      <c r="IBS7" s="41"/>
      <c r="IBT7" s="42"/>
      <c r="IBU7" s="41"/>
      <c r="IBV7" s="42"/>
      <c r="IBW7" s="41"/>
      <c r="IBX7" s="42"/>
      <c r="IBY7" s="41"/>
      <c r="IBZ7" s="42"/>
      <c r="ICA7" s="41"/>
      <c r="ICB7" s="42"/>
      <c r="ICC7" s="41"/>
      <c r="ICD7" s="42"/>
      <c r="ICE7" s="41"/>
      <c r="ICF7" s="42"/>
      <c r="ICG7" s="41"/>
      <c r="ICH7" s="42"/>
      <c r="ICI7" s="41"/>
      <c r="ICJ7" s="42"/>
      <c r="ICK7" s="41"/>
      <c r="ICL7" s="42"/>
      <c r="ICM7" s="41"/>
      <c r="ICN7" s="42"/>
      <c r="ICO7" s="41"/>
      <c r="ICP7" s="42"/>
      <c r="ICQ7" s="41"/>
      <c r="ICR7" s="42"/>
      <c r="ICS7" s="41"/>
      <c r="ICT7" s="42"/>
      <c r="ICU7" s="41"/>
      <c r="ICV7" s="42"/>
      <c r="ICW7" s="41"/>
      <c r="ICX7" s="42"/>
      <c r="ICY7" s="41"/>
      <c r="ICZ7" s="42"/>
      <c r="IDA7" s="41"/>
      <c r="IDB7" s="42"/>
      <c r="IDC7" s="41"/>
      <c r="IDD7" s="42"/>
      <c r="IDE7" s="41"/>
      <c r="IDF7" s="42"/>
      <c r="IDG7" s="41"/>
      <c r="IDH7" s="42"/>
      <c r="IDI7" s="41"/>
      <c r="IDJ7" s="42"/>
      <c r="IDK7" s="41"/>
      <c r="IDL7" s="42"/>
      <c r="IDM7" s="41"/>
      <c r="IDN7" s="42"/>
      <c r="IDO7" s="41"/>
      <c r="IDP7" s="42"/>
      <c r="IDQ7" s="41"/>
      <c r="IDR7" s="42"/>
      <c r="IDS7" s="41"/>
      <c r="IDT7" s="42"/>
      <c r="IDU7" s="41"/>
      <c r="IDV7" s="42"/>
      <c r="IDW7" s="41"/>
      <c r="IDX7" s="42"/>
      <c r="IDY7" s="41"/>
      <c r="IDZ7" s="42"/>
      <c r="IEA7" s="41"/>
      <c r="IEB7" s="42"/>
      <c r="IEC7" s="41"/>
      <c r="IED7" s="42"/>
      <c r="IEE7" s="41"/>
      <c r="IEF7" s="42"/>
      <c r="IEG7" s="41"/>
      <c r="IEH7" s="42"/>
      <c r="IEI7" s="41"/>
      <c r="IEJ7" s="42"/>
      <c r="IEK7" s="41"/>
      <c r="IEL7" s="42"/>
      <c r="IEM7" s="41"/>
      <c r="IEN7" s="42"/>
      <c r="IEO7" s="41"/>
      <c r="IEP7" s="42"/>
      <c r="IEQ7" s="41"/>
      <c r="IER7" s="42"/>
      <c r="IES7" s="41"/>
      <c r="IET7" s="42"/>
      <c r="IEU7" s="41"/>
      <c r="IEV7" s="42"/>
      <c r="IEW7" s="41"/>
      <c r="IEX7" s="42"/>
      <c r="IEY7" s="41"/>
      <c r="IEZ7" s="42"/>
      <c r="IFA7" s="41"/>
      <c r="IFB7" s="42"/>
      <c r="IFC7" s="41"/>
      <c r="IFD7" s="42"/>
      <c r="IFE7" s="41"/>
      <c r="IFF7" s="42"/>
      <c r="IFG7" s="41"/>
      <c r="IFH7" s="42"/>
      <c r="IFI7" s="41"/>
      <c r="IFJ7" s="42"/>
      <c r="IFK7" s="41"/>
      <c r="IFL7" s="42"/>
      <c r="IFM7" s="41"/>
      <c r="IFN7" s="42"/>
      <c r="IFO7" s="41"/>
      <c r="IFP7" s="42"/>
      <c r="IFQ7" s="41"/>
      <c r="IFR7" s="42"/>
      <c r="IFS7" s="41"/>
      <c r="IFT7" s="42"/>
      <c r="IFU7" s="41"/>
      <c r="IFV7" s="42"/>
      <c r="IFW7" s="41"/>
      <c r="IFX7" s="42"/>
      <c r="IFY7" s="41"/>
      <c r="IFZ7" s="42"/>
      <c r="IGA7" s="41"/>
      <c r="IGB7" s="42"/>
      <c r="IGC7" s="41"/>
      <c r="IGD7" s="42"/>
      <c r="IGE7" s="41"/>
      <c r="IGF7" s="42"/>
      <c r="IGG7" s="41"/>
      <c r="IGH7" s="42"/>
      <c r="IGI7" s="41"/>
      <c r="IGJ7" s="42"/>
      <c r="IGK7" s="41"/>
      <c r="IGL7" s="42"/>
      <c r="IGM7" s="41"/>
      <c r="IGN7" s="42"/>
      <c r="IGO7" s="41"/>
      <c r="IGP7" s="42"/>
      <c r="IGQ7" s="41"/>
      <c r="IGR7" s="42"/>
      <c r="IGS7" s="41"/>
      <c r="IGT7" s="42"/>
      <c r="IGU7" s="41"/>
      <c r="IGV7" s="42"/>
      <c r="IGW7" s="41"/>
      <c r="IGX7" s="42"/>
      <c r="IGY7" s="41"/>
      <c r="IGZ7" s="42"/>
      <c r="IHA7" s="41"/>
      <c r="IHB7" s="42"/>
      <c r="IHC7" s="41"/>
      <c r="IHD7" s="42"/>
      <c r="IHE7" s="41"/>
      <c r="IHF7" s="42"/>
      <c r="IHG7" s="41"/>
      <c r="IHH7" s="42"/>
      <c r="IHI7" s="41"/>
      <c r="IHJ7" s="42"/>
      <c r="IHK7" s="41"/>
      <c r="IHL7" s="42"/>
      <c r="IHM7" s="41"/>
      <c r="IHN7" s="42"/>
      <c r="IHO7" s="41"/>
      <c r="IHP7" s="42"/>
      <c r="IHQ7" s="41"/>
      <c r="IHR7" s="42"/>
      <c r="IHS7" s="41"/>
      <c r="IHT7" s="42"/>
      <c r="IHU7" s="41"/>
      <c r="IHV7" s="42"/>
      <c r="IHW7" s="41"/>
      <c r="IHX7" s="42"/>
      <c r="IHY7" s="41"/>
      <c r="IHZ7" s="42"/>
      <c r="IIA7" s="41"/>
      <c r="IIB7" s="42"/>
      <c r="IIC7" s="41"/>
      <c r="IID7" s="42"/>
      <c r="IIE7" s="41"/>
      <c r="IIF7" s="42"/>
      <c r="IIG7" s="41"/>
      <c r="IIH7" s="42"/>
      <c r="III7" s="41"/>
      <c r="IIJ7" s="42"/>
      <c r="IIK7" s="41"/>
      <c r="IIL7" s="42"/>
      <c r="IIM7" s="41"/>
      <c r="IIN7" s="42"/>
      <c r="IIO7" s="41"/>
      <c r="IIP7" s="42"/>
      <c r="IIQ7" s="41"/>
      <c r="IIR7" s="42"/>
      <c r="IIS7" s="41"/>
      <c r="IIT7" s="42"/>
      <c r="IIU7" s="41"/>
      <c r="IIV7" s="42"/>
      <c r="IIW7" s="41"/>
      <c r="IIX7" s="42"/>
      <c r="IIY7" s="41"/>
      <c r="IIZ7" s="42"/>
      <c r="IJA7" s="41"/>
      <c r="IJB7" s="42"/>
      <c r="IJC7" s="41"/>
      <c r="IJD7" s="42"/>
      <c r="IJE7" s="41"/>
      <c r="IJF7" s="42"/>
      <c r="IJG7" s="41"/>
      <c r="IJH7" s="42"/>
      <c r="IJI7" s="41"/>
      <c r="IJJ7" s="42"/>
      <c r="IJK7" s="41"/>
      <c r="IJL7" s="42"/>
      <c r="IJM7" s="41"/>
      <c r="IJN7" s="42"/>
      <c r="IJO7" s="41"/>
      <c r="IJP7" s="42"/>
      <c r="IJQ7" s="41"/>
      <c r="IJR7" s="42"/>
      <c r="IJS7" s="41"/>
      <c r="IJT7" s="42"/>
      <c r="IJU7" s="41"/>
      <c r="IJV7" s="42"/>
      <c r="IJW7" s="41"/>
      <c r="IJX7" s="42"/>
      <c r="IJY7" s="41"/>
      <c r="IJZ7" s="42"/>
      <c r="IKA7" s="41"/>
      <c r="IKB7" s="42"/>
      <c r="IKC7" s="41"/>
      <c r="IKD7" s="42"/>
      <c r="IKE7" s="41"/>
      <c r="IKF7" s="42"/>
      <c r="IKG7" s="41"/>
      <c r="IKH7" s="42"/>
      <c r="IKI7" s="41"/>
      <c r="IKJ7" s="42"/>
      <c r="IKK7" s="41"/>
      <c r="IKL7" s="42"/>
      <c r="IKM7" s="41"/>
      <c r="IKN7" s="42"/>
      <c r="IKO7" s="41"/>
      <c r="IKP7" s="42"/>
      <c r="IKQ7" s="41"/>
      <c r="IKR7" s="42"/>
      <c r="IKS7" s="41"/>
      <c r="IKT7" s="42"/>
      <c r="IKU7" s="41"/>
      <c r="IKV7" s="42"/>
      <c r="IKW7" s="41"/>
      <c r="IKX7" s="42"/>
      <c r="IKY7" s="41"/>
      <c r="IKZ7" s="42"/>
      <c r="ILA7" s="41"/>
      <c r="ILB7" s="42"/>
      <c r="ILC7" s="41"/>
      <c r="ILD7" s="42"/>
      <c r="ILE7" s="41"/>
      <c r="ILF7" s="42"/>
      <c r="ILG7" s="41"/>
      <c r="ILH7" s="42"/>
      <c r="ILI7" s="41"/>
      <c r="ILJ7" s="42"/>
      <c r="ILK7" s="41"/>
      <c r="ILL7" s="42"/>
      <c r="ILM7" s="41"/>
      <c r="ILN7" s="42"/>
      <c r="ILO7" s="41"/>
      <c r="ILP7" s="42"/>
      <c r="ILQ7" s="41"/>
      <c r="ILR7" s="42"/>
      <c r="ILS7" s="41"/>
      <c r="ILT7" s="42"/>
      <c r="ILU7" s="41"/>
      <c r="ILV7" s="42"/>
      <c r="ILW7" s="41"/>
      <c r="ILX7" s="42"/>
      <c r="ILY7" s="41"/>
      <c r="ILZ7" s="42"/>
      <c r="IMA7" s="41"/>
      <c r="IMB7" s="42"/>
      <c r="IMC7" s="41"/>
      <c r="IMD7" s="42"/>
      <c r="IME7" s="41"/>
      <c r="IMF7" s="42"/>
      <c r="IMG7" s="41"/>
      <c r="IMH7" s="42"/>
      <c r="IMI7" s="41"/>
      <c r="IMJ7" s="42"/>
      <c r="IMK7" s="41"/>
      <c r="IML7" s="42"/>
      <c r="IMM7" s="41"/>
      <c r="IMN7" s="42"/>
      <c r="IMO7" s="41"/>
      <c r="IMP7" s="42"/>
      <c r="IMQ7" s="41"/>
      <c r="IMR7" s="42"/>
      <c r="IMS7" s="41"/>
      <c r="IMT7" s="42"/>
      <c r="IMU7" s="41"/>
      <c r="IMV7" s="42"/>
      <c r="IMW7" s="41"/>
      <c r="IMX7" s="42"/>
      <c r="IMY7" s="41"/>
      <c r="IMZ7" s="42"/>
      <c r="INA7" s="41"/>
      <c r="INB7" s="42"/>
      <c r="INC7" s="41"/>
      <c r="IND7" s="42"/>
      <c r="INE7" s="41"/>
      <c r="INF7" s="42"/>
      <c r="ING7" s="41"/>
      <c r="INH7" s="42"/>
      <c r="INI7" s="41"/>
      <c r="INJ7" s="42"/>
      <c r="INK7" s="41"/>
      <c r="INL7" s="42"/>
      <c r="INM7" s="41"/>
      <c r="INN7" s="42"/>
      <c r="INO7" s="41"/>
      <c r="INP7" s="42"/>
      <c r="INQ7" s="41"/>
      <c r="INR7" s="42"/>
      <c r="INS7" s="41"/>
      <c r="INT7" s="42"/>
      <c r="INU7" s="41"/>
      <c r="INV7" s="42"/>
      <c r="INW7" s="41"/>
      <c r="INX7" s="42"/>
      <c r="INY7" s="41"/>
      <c r="INZ7" s="42"/>
      <c r="IOA7" s="41"/>
      <c r="IOB7" s="42"/>
      <c r="IOC7" s="41"/>
      <c r="IOD7" s="42"/>
      <c r="IOE7" s="41"/>
      <c r="IOF7" s="42"/>
      <c r="IOG7" s="41"/>
      <c r="IOH7" s="42"/>
      <c r="IOI7" s="41"/>
      <c r="IOJ7" s="42"/>
      <c r="IOK7" s="41"/>
      <c r="IOL7" s="42"/>
      <c r="IOM7" s="41"/>
      <c r="ION7" s="42"/>
      <c r="IOO7" s="41"/>
      <c r="IOP7" s="42"/>
      <c r="IOQ7" s="41"/>
      <c r="IOR7" s="42"/>
      <c r="IOS7" s="41"/>
      <c r="IOT7" s="42"/>
      <c r="IOU7" s="41"/>
      <c r="IOV7" s="42"/>
      <c r="IOW7" s="41"/>
      <c r="IOX7" s="42"/>
      <c r="IOY7" s="41"/>
      <c r="IOZ7" s="42"/>
      <c r="IPA7" s="41"/>
      <c r="IPB7" s="42"/>
      <c r="IPC7" s="41"/>
      <c r="IPD7" s="42"/>
      <c r="IPE7" s="41"/>
      <c r="IPF7" s="42"/>
      <c r="IPG7" s="41"/>
      <c r="IPH7" s="42"/>
      <c r="IPI7" s="41"/>
      <c r="IPJ7" s="42"/>
      <c r="IPK7" s="41"/>
      <c r="IPL7" s="42"/>
      <c r="IPM7" s="41"/>
      <c r="IPN7" s="42"/>
      <c r="IPO7" s="41"/>
      <c r="IPP7" s="42"/>
      <c r="IPQ7" s="41"/>
      <c r="IPR7" s="42"/>
      <c r="IPS7" s="41"/>
      <c r="IPT7" s="42"/>
      <c r="IPU7" s="41"/>
      <c r="IPV7" s="42"/>
      <c r="IPW7" s="41"/>
      <c r="IPX7" s="42"/>
      <c r="IPY7" s="41"/>
      <c r="IPZ7" s="42"/>
      <c r="IQA7" s="41"/>
      <c r="IQB7" s="42"/>
      <c r="IQC7" s="41"/>
      <c r="IQD7" s="42"/>
      <c r="IQE7" s="41"/>
      <c r="IQF7" s="42"/>
      <c r="IQG7" s="41"/>
      <c r="IQH7" s="42"/>
      <c r="IQI7" s="41"/>
      <c r="IQJ7" s="42"/>
      <c r="IQK7" s="41"/>
      <c r="IQL7" s="42"/>
      <c r="IQM7" s="41"/>
      <c r="IQN7" s="42"/>
      <c r="IQO7" s="41"/>
      <c r="IQP7" s="42"/>
      <c r="IQQ7" s="41"/>
      <c r="IQR7" s="42"/>
      <c r="IQS7" s="41"/>
      <c r="IQT7" s="42"/>
      <c r="IQU7" s="41"/>
      <c r="IQV7" s="42"/>
      <c r="IQW7" s="41"/>
      <c r="IQX7" s="42"/>
      <c r="IQY7" s="41"/>
      <c r="IQZ7" s="42"/>
      <c r="IRA7" s="41"/>
      <c r="IRB7" s="42"/>
      <c r="IRC7" s="41"/>
      <c r="IRD7" s="42"/>
      <c r="IRE7" s="41"/>
      <c r="IRF7" s="42"/>
      <c r="IRG7" s="41"/>
      <c r="IRH7" s="42"/>
      <c r="IRI7" s="41"/>
      <c r="IRJ7" s="42"/>
      <c r="IRK7" s="41"/>
      <c r="IRL7" s="42"/>
      <c r="IRM7" s="41"/>
      <c r="IRN7" s="42"/>
      <c r="IRO7" s="41"/>
      <c r="IRP7" s="42"/>
      <c r="IRQ7" s="41"/>
      <c r="IRR7" s="42"/>
      <c r="IRS7" s="41"/>
      <c r="IRT7" s="42"/>
      <c r="IRU7" s="41"/>
      <c r="IRV7" s="42"/>
      <c r="IRW7" s="41"/>
      <c r="IRX7" s="42"/>
      <c r="IRY7" s="41"/>
      <c r="IRZ7" s="42"/>
      <c r="ISA7" s="41"/>
      <c r="ISB7" s="42"/>
      <c r="ISC7" s="41"/>
      <c r="ISD7" s="42"/>
      <c r="ISE7" s="41"/>
      <c r="ISF7" s="42"/>
      <c r="ISG7" s="41"/>
      <c r="ISH7" s="42"/>
      <c r="ISI7" s="41"/>
      <c r="ISJ7" s="42"/>
      <c r="ISK7" s="41"/>
      <c r="ISL7" s="42"/>
      <c r="ISM7" s="41"/>
      <c r="ISN7" s="42"/>
      <c r="ISO7" s="41"/>
      <c r="ISP7" s="42"/>
      <c r="ISQ7" s="41"/>
      <c r="ISR7" s="42"/>
      <c r="ISS7" s="41"/>
      <c r="IST7" s="42"/>
      <c r="ISU7" s="41"/>
      <c r="ISV7" s="42"/>
      <c r="ISW7" s="41"/>
      <c r="ISX7" s="42"/>
      <c r="ISY7" s="41"/>
      <c r="ISZ7" s="42"/>
      <c r="ITA7" s="41"/>
      <c r="ITB7" s="42"/>
      <c r="ITC7" s="41"/>
      <c r="ITD7" s="42"/>
      <c r="ITE7" s="41"/>
      <c r="ITF7" s="42"/>
      <c r="ITG7" s="41"/>
      <c r="ITH7" s="42"/>
      <c r="ITI7" s="41"/>
      <c r="ITJ7" s="42"/>
      <c r="ITK7" s="41"/>
      <c r="ITL7" s="42"/>
      <c r="ITM7" s="41"/>
      <c r="ITN7" s="42"/>
      <c r="ITO7" s="41"/>
      <c r="ITP7" s="42"/>
      <c r="ITQ7" s="41"/>
      <c r="ITR7" s="42"/>
      <c r="ITS7" s="41"/>
      <c r="ITT7" s="42"/>
      <c r="ITU7" s="41"/>
      <c r="ITV7" s="42"/>
      <c r="ITW7" s="41"/>
      <c r="ITX7" s="42"/>
      <c r="ITY7" s="41"/>
      <c r="ITZ7" s="42"/>
      <c r="IUA7" s="41"/>
      <c r="IUB7" s="42"/>
      <c r="IUC7" s="41"/>
      <c r="IUD7" s="42"/>
      <c r="IUE7" s="41"/>
      <c r="IUF7" s="42"/>
      <c r="IUG7" s="41"/>
      <c r="IUH7" s="42"/>
      <c r="IUI7" s="41"/>
      <c r="IUJ7" s="42"/>
      <c r="IUK7" s="41"/>
      <c r="IUL7" s="42"/>
      <c r="IUM7" s="41"/>
      <c r="IUN7" s="42"/>
      <c r="IUO7" s="41"/>
      <c r="IUP7" s="42"/>
      <c r="IUQ7" s="41"/>
      <c r="IUR7" s="42"/>
      <c r="IUS7" s="41"/>
      <c r="IUT7" s="42"/>
      <c r="IUU7" s="41"/>
      <c r="IUV7" s="42"/>
      <c r="IUW7" s="41"/>
      <c r="IUX7" s="42"/>
      <c r="IUY7" s="41"/>
      <c r="IUZ7" s="42"/>
      <c r="IVA7" s="41"/>
      <c r="IVB7" s="42"/>
      <c r="IVC7" s="41"/>
      <c r="IVD7" s="42"/>
      <c r="IVE7" s="41"/>
      <c r="IVF7" s="42"/>
      <c r="IVG7" s="41"/>
      <c r="IVH7" s="42"/>
      <c r="IVI7" s="41"/>
      <c r="IVJ7" s="42"/>
      <c r="IVK7" s="41"/>
      <c r="IVL7" s="42"/>
      <c r="IVM7" s="41"/>
      <c r="IVN7" s="42"/>
      <c r="IVO7" s="41"/>
      <c r="IVP7" s="42"/>
      <c r="IVQ7" s="41"/>
      <c r="IVR7" s="42"/>
      <c r="IVS7" s="41"/>
      <c r="IVT7" s="42"/>
      <c r="IVU7" s="41"/>
      <c r="IVV7" s="42"/>
      <c r="IVW7" s="41"/>
      <c r="IVX7" s="42"/>
      <c r="IVY7" s="41"/>
      <c r="IVZ7" s="42"/>
      <c r="IWA7" s="41"/>
      <c r="IWB7" s="42"/>
      <c r="IWC7" s="41"/>
      <c r="IWD7" s="42"/>
      <c r="IWE7" s="41"/>
      <c r="IWF7" s="42"/>
      <c r="IWG7" s="41"/>
      <c r="IWH7" s="42"/>
      <c r="IWI7" s="41"/>
      <c r="IWJ7" s="42"/>
      <c r="IWK7" s="41"/>
      <c r="IWL7" s="42"/>
      <c r="IWM7" s="41"/>
      <c r="IWN7" s="42"/>
      <c r="IWO7" s="41"/>
      <c r="IWP7" s="42"/>
      <c r="IWQ7" s="41"/>
      <c r="IWR7" s="42"/>
      <c r="IWS7" s="41"/>
      <c r="IWT7" s="42"/>
      <c r="IWU7" s="41"/>
      <c r="IWV7" s="42"/>
      <c r="IWW7" s="41"/>
      <c r="IWX7" s="42"/>
      <c r="IWY7" s="41"/>
      <c r="IWZ7" s="42"/>
      <c r="IXA7" s="41"/>
      <c r="IXB7" s="42"/>
      <c r="IXC7" s="41"/>
      <c r="IXD7" s="42"/>
      <c r="IXE7" s="41"/>
      <c r="IXF7" s="42"/>
      <c r="IXG7" s="41"/>
      <c r="IXH7" s="42"/>
      <c r="IXI7" s="41"/>
      <c r="IXJ7" s="42"/>
      <c r="IXK7" s="41"/>
      <c r="IXL7" s="42"/>
      <c r="IXM7" s="41"/>
      <c r="IXN7" s="42"/>
      <c r="IXO7" s="41"/>
      <c r="IXP7" s="42"/>
      <c r="IXQ7" s="41"/>
      <c r="IXR7" s="42"/>
      <c r="IXS7" s="41"/>
      <c r="IXT7" s="42"/>
      <c r="IXU7" s="41"/>
      <c r="IXV7" s="42"/>
      <c r="IXW7" s="41"/>
      <c r="IXX7" s="42"/>
      <c r="IXY7" s="41"/>
      <c r="IXZ7" s="42"/>
      <c r="IYA7" s="41"/>
      <c r="IYB7" s="42"/>
      <c r="IYC7" s="41"/>
      <c r="IYD7" s="42"/>
      <c r="IYE7" s="41"/>
      <c r="IYF7" s="42"/>
      <c r="IYG7" s="41"/>
      <c r="IYH7" s="42"/>
      <c r="IYI7" s="41"/>
      <c r="IYJ7" s="42"/>
      <c r="IYK7" s="41"/>
      <c r="IYL7" s="42"/>
      <c r="IYM7" s="41"/>
      <c r="IYN7" s="42"/>
      <c r="IYO7" s="41"/>
      <c r="IYP7" s="42"/>
      <c r="IYQ7" s="41"/>
      <c r="IYR7" s="42"/>
      <c r="IYS7" s="41"/>
      <c r="IYT7" s="42"/>
      <c r="IYU7" s="41"/>
      <c r="IYV7" s="42"/>
      <c r="IYW7" s="41"/>
      <c r="IYX7" s="42"/>
      <c r="IYY7" s="41"/>
      <c r="IYZ7" s="42"/>
      <c r="IZA7" s="41"/>
      <c r="IZB7" s="42"/>
      <c r="IZC7" s="41"/>
      <c r="IZD7" s="42"/>
      <c r="IZE7" s="41"/>
      <c r="IZF7" s="42"/>
      <c r="IZG7" s="41"/>
      <c r="IZH7" s="42"/>
      <c r="IZI7" s="41"/>
      <c r="IZJ7" s="42"/>
      <c r="IZK7" s="41"/>
      <c r="IZL7" s="42"/>
      <c r="IZM7" s="41"/>
      <c r="IZN7" s="42"/>
      <c r="IZO7" s="41"/>
      <c r="IZP7" s="42"/>
      <c r="IZQ7" s="41"/>
      <c r="IZR7" s="42"/>
      <c r="IZS7" s="41"/>
      <c r="IZT7" s="42"/>
      <c r="IZU7" s="41"/>
      <c r="IZV7" s="42"/>
      <c r="IZW7" s="41"/>
      <c r="IZX7" s="42"/>
      <c r="IZY7" s="41"/>
      <c r="IZZ7" s="42"/>
      <c r="JAA7" s="41"/>
      <c r="JAB7" s="42"/>
      <c r="JAC7" s="41"/>
      <c r="JAD7" s="42"/>
      <c r="JAE7" s="41"/>
      <c r="JAF7" s="42"/>
      <c r="JAG7" s="41"/>
      <c r="JAH7" s="42"/>
      <c r="JAI7" s="41"/>
      <c r="JAJ7" s="42"/>
      <c r="JAK7" s="41"/>
      <c r="JAL7" s="42"/>
      <c r="JAM7" s="41"/>
      <c r="JAN7" s="42"/>
      <c r="JAO7" s="41"/>
      <c r="JAP7" s="42"/>
      <c r="JAQ7" s="41"/>
      <c r="JAR7" s="42"/>
      <c r="JAS7" s="41"/>
      <c r="JAT7" s="42"/>
      <c r="JAU7" s="41"/>
      <c r="JAV7" s="42"/>
      <c r="JAW7" s="41"/>
      <c r="JAX7" s="42"/>
      <c r="JAY7" s="41"/>
      <c r="JAZ7" s="42"/>
      <c r="JBA7" s="41"/>
      <c r="JBB7" s="42"/>
      <c r="JBC7" s="41"/>
      <c r="JBD7" s="42"/>
      <c r="JBE7" s="41"/>
      <c r="JBF7" s="42"/>
      <c r="JBG7" s="41"/>
      <c r="JBH7" s="42"/>
      <c r="JBI7" s="41"/>
      <c r="JBJ7" s="42"/>
      <c r="JBK7" s="41"/>
      <c r="JBL7" s="42"/>
      <c r="JBM7" s="41"/>
      <c r="JBN7" s="42"/>
      <c r="JBO7" s="41"/>
      <c r="JBP7" s="42"/>
      <c r="JBQ7" s="41"/>
      <c r="JBR7" s="42"/>
      <c r="JBS7" s="41"/>
      <c r="JBT7" s="42"/>
      <c r="JBU7" s="41"/>
      <c r="JBV7" s="42"/>
      <c r="JBW7" s="41"/>
      <c r="JBX7" s="42"/>
      <c r="JBY7" s="41"/>
      <c r="JBZ7" s="42"/>
      <c r="JCA7" s="41"/>
      <c r="JCB7" s="42"/>
      <c r="JCC7" s="41"/>
      <c r="JCD7" s="42"/>
      <c r="JCE7" s="41"/>
      <c r="JCF7" s="42"/>
      <c r="JCG7" s="41"/>
      <c r="JCH7" s="42"/>
      <c r="JCI7" s="41"/>
      <c r="JCJ7" s="42"/>
      <c r="JCK7" s="41"/>
      <c r="JCL7" s="42"/>
      <c r="JCM7" s="41"/>
      <c r="JCN7" s="42"/>
      <c r="JCO7" s="41"/>
      <c r="JCP7" s="42"/>
      <c r="JCQ7" s="41"/>
      <c r="JCR7" s="42"/>
      <c r="JCS7" s="41"/>
      <c r="JCT7" s="42"/>
      <c r="JCU7" s="41"/>
      <c r="JCV7" s="42"/>
      <c r="JCW7" s="41"/>
      <c r="JCX7" s="42"/>
      <c r="JCY7" s="41"/>
      <c r="JCZ7" s="42"/>
      <c r="JDA7" s="41"/>
      <c r="JDB7" s="42"/>
      <c r="JDC7" s="41"/>
      <c r="JDD7" s="42"/>
      <c r="JDE7" s="41"/>
      <c r="JDF7" s="42"/>
      <c r="JDG7" s="41"/>
      <c r="JDH7" s="42"/>
      <c r="JDI7" s="41"/>
      <c r="JDJ7" s="42"/>
      <c r="JDK7" s="41"/>
      <c r="JDL7" s="42"/>
      <c r="JDM7" s="41"/>
      <c r="JDN7" s="42"/>
      <c r="JDO7" s="41"/>
      <c r="JDP7" s="42"/>
      <c r="JDQ7" s="41"/>
      <c r="JDR7" s="42"/>
      <c r="JDS7" s="41"/>
      <c r="JDT7" s="42"/>
      <c r="JDU7" s="41"/>
      <c r="JDV7" s="42"/>
      <c r="JDW7" s="41"/>
      <c r="JDX7" s="42"/>
      <c r="JDY7" s="41"/>
      <c r="JDZ7" s="42"/>
      <c r="JEA7" s="41"/>
      <c r="JEB7" s="42"/>
      <c r="JEC7" s="41"/>
      <c r="JED7" s="42"/>
      <c r="JEE7" s="41"/>
      <c r="JEF7" s="42"/>
      <c r="JEG7" s="41"/>
      <c r="JEH7" s="42"/>
      <c r="JEI7" s="41"/>
      <c r="JEJ7" s="42"/>
      <c r="JEK7" s="41"/>
      <c r="JEL7" s="42"/>
      <c r="JEM7" s="41"/>
      <c r="JEN7" s="42"/>
      <c r="JEO7" s="41"/>
      <c r="JEP7" s="42"/>
      <c r="JEQ7" s="41"/>
      <c r="JER7" s="42"/>
      <c r="JES7" s="41"/>
      <c r="JET7" s="42"/>
      <c r="JEU7" s="41"/>
      <c r="JEV7" s="42"/>
      <c r="JEW7" s="41"/>
      <c r="JEX7" s="42"/>
      <c r="JEY7" s="41"/>
      <c r="JEZ7" s="42"/>
      <c r="JFA7" s="41"/>
      <c r="JFB7" s="42"/>
      <c r="JFC7" s="41"/>
      <c r="JFD7" s="42"/>
      <c r="JFE7" s="41"/>
      <c r="JFF7" s="42"/>
      <c r="JFG7" s="41"/>
      <c r="JFH7" s="42"/>
      <c r="JFI7" s="41"/>
      <c r="JFJ7" s="42"/>
      <c r="JFK7" s="41"/>
      <c r="JFL7" s="42"/>
      <c r="JFM7" s="41"/>
      <c r="JFN7" s="42"/>
      <c r="JFO7" s="41"/>
      <c r="JFP7" s="42"/>
      <c r="JFQ7" s="41"/>
      <c r="JFR7" s="42"/>
      <c r="JFS7" s="41"/>
      <c r="JFT7" s="42"/>
      <c r="JFU7" s="41"/>
      <c r="JFV7" s="42"/>
      <c r="JFW7" s="41"/>
      <c r="JFX7" s="42"/>
      <c r="JFY7" s="41"/>
      <c r="JFZ7" s="42"/>
      <c r="JGA7" s="41"/>
      <c r="JGB7" s="42"/>
      <c r="JGC7" s="41"/>
      <c r="JGD7" s="42"/>
      <c r="JGE7" s="41"/>
      <c r="JGF7" s="42"/>
      <c r="JGG7" s="41"/>
      <c r="JGH7" s="42"/>
      <c r="JGI7" s="41"/>
      <c r="JGJ7" s="42"/>
      <c r="JGK7" s="41"/>
      <c r="JGL7" s="42"/>
      <c r="JGM7" s="41"/>
      <c r="JGN7" s="42"/>
      <c r="JGO7" s="41"/>
      <c r="JGP7" s="42"/>
      <c r="JGQ7" s="41"/>
      <c r="JGR7" s="42"/>
      <c r="JGS7" s="41"/>
      <c r="JGT7" s="42"/>
      <c r="JGU7" s="41"/>
      <c r="JGV7" s="42"/>
      <c r="JGW7" s="41"/>
      <c r="JGX7" s="42"/>
      <c r="JGY7" s="41"/>
      <c r="JGZ7" s="42"/>
      <c r="JHA7" s="41"/>
      <c r="JHB7" s="42"/>
      <c r="JHC7" s="41"/>
      <c r="JHD7" s="42"/>
      <c r="JHE7" s="41"/>
      <c r="JHF7" s="42"/>
      <c r="JHG7" s="41"/>
      <c r="JHH7" s="42"/>
      <c r="JHI7" s="41"/>
      <c r="JHJ7" s="42"/>
      <c r="JHK7" s="41"/>
      <c r="JHL7" s="42"/>
      <c r="JHM7" s="41"/>
      <c r="JHN7" s="42"/>
      <c r="JHO7" s="41"/>
      <c r="JHP7" s="42"/>
      <c r="JHQ7" s="41"/>
      <c r="JHR7" s="42"/>
      <c r="JHS7" s="41"/>
      <c r="JHT7" s="42"/>
      <c r="JHU7" s="41"/>
      <c r="JHV7" s="42"/>
      <c r="JHW7" s="41"/>
      <c r="JHX7" s="42"/>
      <c r="JHY7" s="41"/>
      <c r="JHZ7" s="42"/>
      <c r="JIA7" s="41"/>
      <c r="JIB7" s="42"/>
      <c r="JIC7" s="41"/>
      <c r="JID7" s="42"/>
      <c r="JIE7" s="41"/>
      <c r="JIF7" s="42"/>
      <c r="JIG7" s="41"/>
      <c r="JIH7" s="42"/>
      <c r="JII7" s="41"/>
      <c r="JIJ7" s="42"/>
      <c r="JIK7" s="41"/>
      <c r="JIL7" s="42"/>
      <c r="JIM7" s="41"/>
      <c r="JIN7" s="42"/>
      <c r="JIO7" s="41"/>
      <c r="JIP7" s="42"/>
      <c r="JIQ7" s="41"/>
      <c r="JIR7" s="42"/>
      <c r="JIS7" s="41"/>
      <c r="JIT7" s="42"/>
      <c r="JIU7" s="41"/>
      <c r="JIV7" s="42"/>
      <c r="JIW7" s="41"/>
      <c r="JIX7" s="42"/>
      <c r="JIY7" s="41"/>
      <c r="JIZ7" s="42"/>
      <c r="JJA7" s="41"/>
      <c r="JJB7" s="42"/>
      <c r="JJC7" s="41"/>
      <c r="JJD7" s="42"/>
      <c r="JJE7" s="41"/>
      <c r="JJF7" s="42"/>
      <c r="JJG7" s="41"/>
      <c r="JJH7" s="42"/>
      <c r="JJI7" s="41"/>
      <c r="JJJ7" s="42"/>
      <c r="JJK7" s="41"/>
      <c r="JJL7" s="42"/>
      <c r="JJM7" s="41"/>
      <c r="JJN7" s="42"/>
      <c r="JJO7" s="41"/>
      <c r="JJP7" s="42"/>
      <c r="JJQ7" s="41"/>
      <c r="JJR7" s="42"/>
      <c r="JJS7" s="41"/>
      <c r="JJT7" s="42"/>
      <c r="JJU7" s="41"/>
      <c r="JJV7" s="42"/>
      <c r="JJW7" s="41"/>
      <c r="JJX7" s="42"/>
      <c r="JJY7" s="41"/>
      <c r="JJZ7" s="42"/>
      <c r="JKA7" s="41"/>
      <c r="JKB7" s="42"/>
      <c r="JKC7" s="41"/>
      <c r="JKD7" s="42"/>
      <c r="JKE7" s="41"/>
      <c r="JKF7" s="42"/>
      <c r="JKG7" s="41"/>
      <c r="JKH7" s="42"/>
      <c r="JKI7" s="41"/>
      <c r="JKJ7" s="42"/>
      <c r="JKK7" s="41"/>
      <c r="JKL7" s="42"/>
      <c r="JKM7" s="41"/>
      <c r="JKN7" s="42"/>
      <c r="JKO7" s="41"/>
      <c r="JKP7" s="42"/>
      <c r="JKQ7" s="41"/>
      <c r="JKR7" s="42"/>
      <c r="JKS7" s="41"/>
      <c r="JKT7" s="42"/>
      <c r="JKU7" s="41"/>
      <c r="JKV7" s="42"/>
      <c r="JKW7" s="41"/>
      <c r="JKX7" s="42"/>
      <c r="JKY7" s="41"/>
      <c r="JKZ7" s="42"/>
      <c r="JLA7" s="41"/>
      <c r="JLB7" s="42"/>
      <c r="JLC7" s="41"/>
      <c r="JLD7" s="42"/>
      <c r="JLE7" s="41"/>
      <c r="JLF7" s="42"/>
      <c r="JLG7" s="41"/>
      <c r="JLH7" s="42"/>
      <c r="JLI7" s="41"/>
      <c r="JLJ7" s="42"/>
      <c r="JLK7" s="41"/>
      <c r="JLL7" s="42"/>
      <c r="JLM7" s="41"/>
      <c r="JLN7" s="42"/>
      <c r="JLO7" s="41"/>
      <c r="JLP7" s="42"/>
      <c r="JLQ7" s="41"/>
      <c r="JLR7" s="42"/>
      <c r="JLS7" s="41"/>
      <c r="JLT7" s="42"/>
      <c r="JLU7" s="41"/>
      <c r="JLV7" s="42"/>
      <c r="JLW7" s="41"/>
      <c r="JLX7" s="42"/>
      <c r="JLY7" s="41"/>
      <c r="JLZ7" s="42"/>
      <c r="JMA7" s="41"/>
      <c r="JMB7" s="42"/>
      <c r="JMC7" s="41"/>
      <c r="JMD7" s="42"/>
      <c r="JME7" s="41"/>
      <c r="JMF7" s="42"/>
      <c r="JMG7" s="41"/>
      <c r="JMH7" s="42"/>
      <c r="JMI7" s="41"/>
      <c r="JMJ7" s="42"/>
      <c r="JMK7" s="41"/>
      <c r="JML7" s="42"/>
      <c r="JMM7" s="41"/>
      <c r="JMN7" s="42"/>
      <c r="JMO7" s="41"/>
      <c r="JMP7" s="42"/>
      <c r="JMQ7" s="41"/>
      <c r="JMR7" s="42"/>
      <c r="JMS7" s="41"/>
      <c r="JMT7" s="42"/>
      <c r="JMU7" s="41"/>
      <c r="JMV7" s="42"/>
      <c r="JMW7" s="41"/>
      <c r="JMX7" s="42"/>
      <c r="JMY7" s="41"/>
      <c r="JMZ7" s="42"/>
      <c r="JNA7" s="41"/>
      <c r="JNB7" s="42"/>
      <c r="JNC7" s="41"/>
      <c r="JND7" s="42"/>
      <c r="JNE7" s="41"/>
      <c r="JNF7" s="42"/>
      <c r="JNG7" s="41"/>
      <c r="JNH7" s="42"/>
      <c r="JNI7" s="41"/>
      <c r="JNJ7" s="42"/>
      <c r="JNK7" s="41"/>
      <c r="JNL7" s="42"/>
      <c r="JNM7" s="41"/>
      <c r="JNN7" s="42"/>
      <c r="JNO7" s="41"/>
      <c r="JNP7" s="42"/>
      <c r="JNQ7" s="41"/>
      <c r="JNR7" s="42"/>
      <c r="JNS7" s="41"/>
      <c r="JNT7" s="42"/>
      <c r="JNU7" s="41"/>
      <c r="JNV7" s="42"/>
      <c r="JNW7" s="41"/>
      <c r="JNX7" s="42"/>
      <c r="JNY7" s="41"/>
      <c r="JNZ7" s="42"/>
      <c r="JOA7" s="41"/>
      <c r="JOB7" s="42"/>
      <c r="JOC7" s="41"/>
      <c r="JOD7" s="42"/>
      <c r="JOE7" s="41"/>
      <c r="JOF7" s="42"/>
      <c r="JOG7" s="41"/>
      <c r="JOH7" s="42"/>
      <c r="JOI7" s="41"/>
      <c r="JOJ7" s="42"/>
      <c r="JOK7" s="41"/>
      <c r="JOL7" s="42"/>
      <c r="JOM7" s="41"/>
      <c r="JON7" s="42"/>
      <c r="JOO7" s="41"/>
      <c r="JOP7" s="42"/>
      <c r="JOQ7" s="41"/>
      <c r="JOR7" s="42"/>
      <c r="JOS7" s="41"/>
      <c r="JOT7" s="42"/>
      <c r="JOU7" s="41"/>
      <c r="JOV7" s="42"/>
      <c r="JOW7" s="41"/>
      <c r="JOX7" s="42"/>
      <c r="JOY7" s="41"/>
      <c r="JOZ7" s="42"/>
      <c r="JPA7" s="41"/>
      <c r="JPB7" s="42"/>
      <c r="JPC7" s="41"/>
      <c r="JPD7" s="42"/>
      <c r="JPE7" s="41"/>
      <c r="JPF7" s="42"/>
      <c r="JPG7" s="41"/>
      <c r="JPH7" s="42"/>
      <c r="JPI7" s="41"/>
      <c r="JPJ7" s="42"/>
      <c r="JPK7" s="41"/>
      <c r="JPL7" s="42"/>
      <c r="JPM7" s="41"/>
      <c r="JPN7" s="42"/>
      <c r="JPO7" s="41"/>
      <c r="JPP7" s="42"/>
      <c r="JPQ7" s="41"/>
      <c r="JPR7" s="42"/>
      <c r="JPS7" s="41"/>
      <c r="JPT7" s="42"/>
      <c r="JPU7" s="41"/>
      <c r="JPV7" s="42"/>
      <c r="JPW7" s="41"/>
      <c r="JPX7" s="42"/>
      <c r="JPY7" s="41"/>
      <c r="JPZ7" s="42"/>
      <c r="JQA7" s="41"/>
      <c r="JQB7" s="42"/>
      <c r="JQC7" s="41"/>
      <c r="JQD7" s="42"/>
      <c r="JQE7" s="41"/>
      <c r="JQF7" s="42"/>
      <c r="JQG7" s="41"/>
      <c r="JQH7" s="42"/>
      <c r="JQI7" s="41"/>
      <c r="JQJ7" s="42"/>
      <c r="JQK7" s="41"/>
      <c r="JQL7" s="42"/>
      <c r="JQM7" s="41"/>
      <c r="JQN7" s="42"/>
      <c r="JQO7" s="41"/>
      <c r="JQP7" s="42"/>
      <c r="JQQ7" s="41"/>
      <c r="JQR7" s="42"/>
      <c r="JQS7" s="41"/>
      <c r="JQT7" s="42"/>
      <c r="JQU7" s="41"/>
      <c r="JQV7" s="42"/>
      <c r="JQW7" s="41"/>
      <c r="JQX7" s="42"/>
      <c r="JQY7" s="41"/>
      <c r="JQZ7" s="42"/>
      <c r="JRA7" s="41"/>
      <c r="JRB7" s="42"/>
      <c r="JRC7" s="41"/>
      <c r="JRD7" s="42"/>
      <c r="JRE7" s="41"/>
      <c r="JRF7" s="42"/>
      <c r="JRG7" s="41"/>
      <c r="JRH7" s="42"/>
      <c r="JRI7" s="41"/>
      <c r="JRJ7" s="42"/>
      <c r="JRK7" s="41"/>
      <c r="JRL7" s="42"/>
      <c r="JRM7" s="41"/>
      <c r="JRN7" s="42"/>
      <c r="JRO7" s="41"/>
      <c r="JRP7" s="42"/>
      <c r="JRQ7" s="41"/>
      <c r="JRR7" s="42"/>
      <c r="JRS7" s="41"/>
      <c r="JRT7" s="42"/>
      <c r="JRU7" s="41"/>
      <c r="JRV7" s="42"/>
      <c r="JRW7" s="41"/>
      <c r="JRX7" s="42"/>
      <c r="JRY7" s="41"/>
      <c r="JRZ7" s="42"/>
      <c r="JSA7" s="41"/>
      <c r="JSB7" s="42"/>
      <c r="JSC7" s="41"/>
      <c r="JSD7" s="42"/>
      <c r="JSE7" s="41"/>
      <c r="JSF7" s="42"/>
      <c r="JSG7" s="41"/>
      <c r="JSH7" s="42"/>
      <c r="JSI7" s="41"/>
      <c r="JSJ7" s="42"/>
      <c r="JSK7" s="41"/>
      <c r="JSL7" s="42"/>
      <c r="JSM7" s="41"/>
      <c r="JSN7" s="42"/>
      <c r="JSO7" s="41"/>
      <c r="JSP7" s="42"/>
      <c r="JSQ7" s="41"/>
      <c r="JSR7" s="42"/>
      <c r="JSS7" s="41"/>
      <c r="JST7" s="42"/>
      <c r="JSU7" s="41"/>
      <c r="JSV7" s="42"/>
      <c r="JSW7" s="41"/>
      <c r="JSX7" s="42"/>
      <c r="JSY7" s="41"/>
      <c r="JSZ7" s="42"/>
      <c r="JTA7" s="41"/>
      <c r="JTB7" s="42"/>
      <c r="JTC7" s="41"/>
      <c r="JTD7" s="42"/>
      <c r="JTE7" s="41"/>
      <c r="JTF7" s="42"/>
      <c r="JTG7" s="41"/>
      <c r="JTH7" s="42"/>
      <c r="JTI7" s="41"/>
      <c r="JTJ7" s="42"/>
      <c r="JTK7" s="41"/>
      <c r="JTL7" s="42"/>
      <c r="JTM7" s="41"/>
      <c r="JTN7" s="42"/>
      <c r="JTO7" s="41"/>
      <c r="JTP7" s="42"/>
      <c r="JTQ7" s="41"/>
      <c r="JTR7" s="42"/>
      <c r="JTS7" s="41"/>
      <c r="JTT7" s="42"/>
      <c r="JTU7" s="41"/>
      <c r="JTV7" s="42"/>
      <c r="JTW7" s="41"/>
      <c r="JTX7" s="42"/>
      <c r="JTY7" s="41"/>
      <c r="JTZ7" s="42"/>
      <c r="JUA7" s="41"/>
      <c r="JUB7" s="42"/>
      <c r="JUC7" s="41"/>
      <c r="JUD7" s="42"/>
      <c r="JUE7" s="41"/>
      <c r="JUF7" s="42"/>
      <c r="JUG7" s="41"/>
      <c r="JUH7" s="42"/>
      <c r="JUI7" s="41"/>
      <c r="JUJ7" s="42"/>
      <c r="JUK7" s="41"/>
      <c r="JUL7" s="42"/>
      <c r="JUM7" s="41"/>
      <c r="JUN7" s="42"/>
      <c r="JUO7" s="41"/>
      <c r="JUP7" s="42"/>
      <c r="JUQ7" s="41"/>
      <c r="JUR7" s="42"/>
      <c r="JUS7" s="41"/>
      <c r="JUT7" s="42"/>
      <c r="JUU7" s="41"/>
      <c r="JUV7" s="42"/>
      <c r="JUW7" s="41"/>
      <c r="JUX7" s="42"/>
      <c r="JUY7" s="41"/>
      <c r="JUZ7" s="42"/>
      <c r="JVA7" s="41"/>
      <c r="JVB7" s="42"/>
      <c r="JVC7" s="41"/>
      <c r="JVD7" s="42"/>
      <c r="JVE7" s="41"/>
      <c r="JVF7" s="42"/>
      <c r="JVG7" s="41"/>
      <c r="JVH7" s="42"/>
      <c r="JVI7" s="41"/>
      <c r="JVJ7" s="42"/>
      <c r="JVK7" s="41"/>
      <c r="JVL7" s="42"/>
      <c r="JVM7" s="41"/>
      <c r="JVN7" s="42"/>
      <c r="JVO7" s="41"/>
      <c r="JVP7" s="42"/>
      <c r="JVQ7" s="41"/>
      <c r="JVR7" s="42"/>
      <c r="JVS7" s="41"/>
      <c r="JVT7" s="42"/>
      <c r="JVU7" s="41"/>
      <c r="JVV7" s="42"/>
      <c r="JVW7" s="41"/>
      <c r="JVX7" s="42"/>
      <c r="JVY7" s="41"/>
      <c r="JVZ7" s="42"/>
      <c r="JWA7" s="41"/>
      <c r="JWB7" s="42"/>
      <c r="JWC7" s="41"/>
      <c r="JWD7" s="42"/>
      <c r="JWE7" s="41"/>
      <c r="JWF7" s="42"/>
      <c r="JWG7" s="41"/>
      <c r="JWH7" s="42"/>
      <c r="JWI7" s="41"/>
      <c r="JWJ7" s="42"/>
      <c r="JWK7" s="41"/>
      <c r="JWL7" s="42"/>
      <c r="JWM7" s="41"/>
      <c r="JWN7" s="42"/>
      <c r="JWO7" s="41"/>
      <c r="JWP7" s="42"/>
      <c r="JWQ7" s="41"/>
      <c r="JWR7" s="42"/>
      <c r="JWS7" s="41"/>
      <c r="JWT7" s="42"/>
      <c r="JWU7" s="41"/>
      <c r="JWV7" s="42"/>
      <c r="JWW7" s="41"/>
      <c r="JWX7" s="42"/>
      <c r="JWY7" s="41"/>
      <c r="JWZ7" s="42"/>
      <c r="JXA7" s="41"/>
      <c r="JXB7" s="42"/>
      <c r="JXC7" s="41"/>
      <c r="JXD7" s="42"/>
      <c r="JXE7" s="41"/>
      <c r="JXF7" s="42"/>
      <c r="JXG7" s="41"/>
      <c r="JXH7" s="42"/>
      <c r="JXI7" s="41"/>
      <c r="JXJ7" s="42"/>
      <c r="JXK7" s="41"/>
      <c r="JXL7" s="42"/>
      <c r="JXM7" s="41"/>
      <c r="JXN7" s="42"/>
      <c r="JXO7" s="41"/>
      <c r="JXP7" s="42"/>
      <c r="JXQ7" s="41"/>
      <c r="JXR7" s="42"/>
      <c r="JXS7" s="41"/>
      <c r="JXT7" s="42"/>
      <c r="JXU7" s="41"/>
      <c r="JXV7" s="42"/>
      <c r="JXW7" s="41"/>
      <c r="JXX7" s="42"/>
      <c r="JXY7" s="41"/>
      <c r="JXZ7" s="42"/>
      <c r="JYA7" s="41"/>
      <c r="JYB7" s="42"/>
      <c r="JYC7" s="41"/>
      <c r="JYD7" s="42"/>
      <c r="JYE7" s="41"/>
      <c r="JYF7" s="42"/>
      <c r="JYG7" s="41"/>
      <c r="JYH7" s="42"/>
      <c r="JYI7" s="41"/>
      <c r="JYJ7" s="42"/>
      <c r="JYK7" s="41"/>
      <c r="JYL7" s="42"/>
      <c r="JYM7" s="41"/>
      <c r="JYN7" s="42"/>
      <c r="JYO7" s="41"/>
      <c r="JYP7" s="42"/>
      <c r="JYQ7" s="41"/>
      <c r="JYR7" s="42"/>
      <c r="JYS7" s="41"/>
      <c r="JYT7" s="42"/>
      <c r="JYU7" s="41"/>
      <c r="JYV7" s="42"/>
      <c r="JYW7" s="41"/>
      <c r="JYX7" s="42"/>
      <c r="JYY7" s="41"/>
      <c r="JYZ7" s="42"/>
      <c r="JZA7" s="41"/>
      <c r="JZB7" s="42"/>
      <c r="JZC7" s="41"/>
      <c r="JZD7" s="42"/>
      <c r="JZE7" s="41"/>
      <c r="JZF7" s="42"/>
      <c r="JZG7" s="41"/>
      <c r="JZH7" s="42"/>
      <c r="JZI7" s="41"/>
      <c r="JZJ7" s="42"/>
      <c r="JZK7" s="41"/>
      <c r="JZL7" s="42"/>
      <c r="JZM7" s="41"/>
      <c r="JZN7" s="42"/>
      <c r="JZO7" s="41"/>
      <c r="JZP7" s="42"/>
      <c r="JZQ7" s="41"/>
      <c r="JZR7" s="42"/>
      <c r="JZS7" s="41"/>
      <c r="JZT7" s="42"/>
      <c r="JZU7" s="41"/>
      <c r="JZV7" s="42"/>
      <c r="JZW7" s="41"/>
      <c r="JZX7" s="42"/>
      <c r="JZY7" s="41"/>
      <c r="JZZ7" s="42"/>
      <c r="KAA7" s="41"/>
      <c r="KAB7" s="42"/>
      <c r="KAC7" s="41"/>
      <c r="KAD7" s="42"/>
      <c r="KAE7" s="41"/>
      <c r="KAF7" s="42"/>
      <c r="KAG7" s="41"/>
      <c r="KAH7" s="42"/>
      <c r="KAI7" s="41"/>
      <c r="KAJ7" s="42"/>
      <c r="KAK7" s="41"/>
      <c r="KAL7" s="42"/>
      <c r="KAM7" s="41"/>
      <c r="KAN7" s="42"/>
      <c r="KAO7" s="41"/>
      <c r="KAP7" s="42"/>
      <c r="KAQ7" s="41"/>
      <c r="KAR7" s="42"/>
      <c r="KAS7" s="41"/>
      <c r="KAT7" s="42"/>
      <c r="KAU7" s="41"/>
      <c r="KAV7" s="42"/>
      <c r="KAW7" s="41"/>
      <c r="KAX7" s="42"/>
      <c r="KAY7" s="41"/>
      <c r="KAZ7" s="42"/>
      <c r="KBA7" s="41"/>
      <c r="KBB7" s="42"/>
      <c r="KBC7" s="41"/>
      <c r="KBD7" s="42"/>
      <c r="KBE7" s="41"/>
      <c r="KBF7" s="42"/>
      <c r="KBG7" s="41"/>
      <c r="KBH7" s="42"/>
      <c r="KBI7" s="41"/>
      <c r="KBJ7" s="42"/>
      <c r="KBK7" s="41"/>
      <c r="KBL7" s="42"/>
      <c r="KBM7" s="41"/>
      <c r="KBN7" s="42"/>
      <c r="KBO7" s="41"/>
      <c r="KBP7" s="42"/>
      <c r="KBQ7" s="41"/>
      <c r="KBR7" s="42"/>
      <c r="KBS7" s="41"/>
      <c r="KBT7" s="42"/>
      <c r="KBU7" s="41"/>
      <c r="KBV7" s="42"/>
      <c r="KBW7" s="41"/>
      <c r="KBX7" s="42"/>
      <c r="KBY7" s="41"/>
      <c r="KBZ7" s="42"/>
      <c r="KCA7" s="41"/>
      <c r="KCB7" s="42"/>
      <c r="KCC7" s="41"/>
      <c r="KCD7" s="42"/>
      <c r="KCE7" s="41"/>
      <c r="KCF7" s="42"/>
      <c r="KCG7" s="41"/>
      <c r="KCH7" s="42"/>
      <c r="KCI7" s="41"/>
      <c r="KCJ7" s="42"/>
      <c r="KCK7" s="41"/>
      <c r="KCL7" s="42"/>
      <c r="KCM7" s="41"/>
      <c r="KCN7" s="42"/>
      <c r="KCO7" s="41"/>
      <c r="KCP7" s="42"/>
      <c r="KCQ7" s="41"/>
      <c r="KCR7" s="42"/>
      <c r="KCS7" s="41"/>
      <c r="KCT7" s="42"/>
      <c r="KCU7" s="41"/>
      <c r="KCV7" s="42"/>
      <c r="KCW7" s="41"/>
      <c r="KCX7" s="42"/>
      <c r="KCY7" s="41"/>
      <c r="KCZ7" s="42"/>
      <c r="KDA7" s="41"/>
      <c r="KDB7" s="42"/>
      <c r="KDC7" s="41"/>
      <c r="KDD7" s="42"/>
      <c r="KDE7" s="41"/>
      <c r="KDF7" s="42"/>
      <c r="KDG7" s="41"/>
      <c r="KDH7" s="42"/>
      <c r="KDI7" s="41"/>
      <c r="KDJ7" s="42"/>
      <c r="KDK7" s="41"/>
      <c r="KDL7" s="42"/>
      <c r="KDM7" s="41"/>
      <c r="KDN7" s="42"/>
      <c r="KDO7" s="41"/>
      <c r="KDP7" s="42"/>
      <c r="KDQ7" s="41"/>
      <c r="KDR7" s="42"/>
      <c r="KDS7" s="41"/>
      <c r="KDT7" s="42"/>
      <c r="KDU7" s="41"/>
      <c r="KDV7" s="42"/>
      <c r="KDW7" s="41"/>
      <c r="KDX7" s="42"/>
      <c r="KDY7" s="41"/>
      <c r="KDZ7" s="42"/>
      <c r="KEA7" s="41"/>
      <c r="KEB7" s="42"/>
      <c r="KEC7" s="41"/>
      <c r="KED7" s="42"/>
      <c r="KEE7" s="41"/>
      <c r="KEF7" s="42"/>
      <c r="KEG7" s="41"/>
      <c r="KEH7" s="42"/>
      <c r="KEI7" s="41"/>
      <c r="KEJ7" s="42"/>
      <c r="KEK7" s="41"/>
      <c r="KEL7" s="42"/>
      <c r="KEM7" s="41"/>
      <c r="KEN7" s="42"/>
      <c r="KEO7" s="41"/>
      <c r="KEP7" s="42"/>
      <c r="KEQ7" s="41"/>
      <c r="KER7" s="42"/>
      <c r="KES7" s="41"/>
      <c r="KET7" s="42"/>
      <c r="KEU7" s="41"/>
      <c r="KEV7" s="42"/>
      <c r="KEW7" s="41"/>
      <c r="KEX7" s="42"/>
      <c r="KEY7" s="41"/>
      <c r="KEZ7" s="42"/>
      <c r="KFA7" s="41"/>
      <c r="KFB7" s="42"/>
      <c r="KFC7" s="41"/>
      <c r="KFD7" s="42"/>
      <c r="KFE7" s="41"/>
      <c r="KFF7" s="42"/>
      <c r="KFG7" s="41"/>
      <c r="KFH7" s="42"/>
      <c r="KFI7" s="41"/>
      <c r="KFJ7" s="42"/>
      <c r="KFK7" s="41"/>
      <c r="KFL7" s="42"/>
      <c r="KFM7" s="41"/>
      <c r="KFN7" s="42"/>
      <c r="KFO7" s="41"/>
      <c r="KFP7" s="42"/>
      <c r="KFQ7" s="41"/>
      <c r="KFR7" s="42"/>
      <c r="KFS7" s="41"/>
      <c r="KFT7" s="42"/>
      <c r="KFU7" s="41"/>
      <c r="KFV7" s="42"/>
      <c r="KFW7" s="41"/>
      <c r="KFX7" s="42"/>
      <c r="KFY7" s="41"/>
      <c r="KFZ7" s="42"/>
      <c r="KGA7" s="41"/>
      <c r="KGB7" s="42"/>
      <c r="KGC7" s="41"/>
      <c r="KGD7" s="42"/>
      <c r="KGE7" s="41"/>
      <c r="KGF7" s="42"/>
      <c r="KGG7" s="41"/>
      <c r="KGH7" s="42"/>
      <c r="KGI7" s="41"/>
      <c r="KGJ7" s="42"/>
      <c r="KGK7" s="41"/>
      <c r="KGL7" s="42"/>
      <c r="KGM7" s="41"/>
      <c r="KGN7" s="42"/>
      <c r="KGO7" s="41"/>
      <c r="KGP7" s="42"/>
      <c r="KGQ7" s="41"/>
      <c r="KGR7" s="42"/>
      <c r="KGS7" s="41"/>
      <c r="KGT7" s="42"/>
      <c r="KGU7" s="41"/>
      <c r="KGV7" s="42"/>
      <c r="KGW7" s="41"/>
      <c r="KGX7" s="42"/>
      <c r="KGY7" s="41"/>
      <c r="KGZ7" s="42"/>
      <c r="KHA7" s="41"/>
      <c r="KHB7" s="42"/>
      <c r="KHC7" s="41"/>
      <c r="KHD7" s="42"/>
      <c r="KHE7" s="41"/>
      <c r="KHF7" s="42"/>
      <c r="KHG7" s="41"/>
      <c r="KHH7" s="42"/>
      <c r="KHI7" s="41"/>
      <c r="KHJ7" s="42"/>
      <c r="KHK7" s="41"/>
      <c r="KHL7" s="42"/>
      <c r="KHM7" s="41"/>
      <c r="KHN7" s="42"/>
      <c r="KHO7" s="41"/>
      <c r="KHP7" s="42"/>
      <c r="KHQ7" s="41"/>
      <c r="KHR7" s="42"/>
      <c r="KHS7" s="41"/>
      <c r="KHT7" s="42"/>
      <c r="KHU7" s="41"/>
      <c r="KHV7" s="42"/>
      <c r="KHW7" s="41"/>
      <c r="KHX7" s="42"/>
      <c r="KHY7" s="41"/>
      <c r="KHZ7" s="42"/>
      <c r="KIA7" s="41"/>
      <c r="KIB7" s="42"/>
      <c r="KIC7" s="41"/>
      <c r="KID7" s="42"/>
      <c r="KIE7" s="41"/>
      <c r="KIF7" s="42"/>
      <c r="KIG7" s="41"/>
      <c r="KIH7" s="42"/>
      <c r="KII7" s="41"/>
      <c r="KIJ7" s="42"/>
      <c r="KIK7" s="41"/>
      <c r="KIL7" s="42"/>
      <c r="KIM7" s="41"/>
      <c r="KIN7" s="42"/>
      <c r="KIO7" s="41"/>
      <c r="KIP7" s="42"/>
      <c r="KIQ7" s="41"/>
      <c r="KIR7" s="42"/>
      <c r="KIS7" s="41"/>
      <c r="KIT7" s="42"/>
      <c r="KIU7" s="41"/>
      <c r="KIV7" s="42"/>
      <c r="KIW7" s="41"/>
      <c r="KIX7" s="42"/>
      <c r="KIY7" s="41"/>
      <c r="KIZ7" s="42"/>
      <c r="KJA7" s="41"/>
      <c r="KJB7" s="42"/>
      <c r="KJC7" s="41"/>
      <c r="KJD7" s="42"/>
      <c r="KJE7" s="41"/>
      <c r="KJF7" s="42"/>
      <c r="KJG7" s="41"/>
      <c r="KJH7" s="42"/>
      <c r="KJI7" s="41"/>
      <c r="KJJ7" s="42"/>
      <c r="KJK7" s="41"/>
      <c r="KJL7" s="42"/>
      <c r="KJM7" s="41"/>
      <c r="KJN7" s="42"/>
      <c r="KJO7" s="41"/>
      <c r="KJP7" s="42"/>
      <c r="KJQ7" s="41"/>
      <c r="KJR7" s="42"/>
      <c r="KJS7" s="41"/>
      <c r="KJT7" s="42"/>
      <c r="KJU7" s="41"/>
      <c r="KJV7" s="42"/>
      <c r="KJW7" s="41"/>
      <c r="KJX7" s="42"/>
      <c r="KJY7" s="41"/>
      <c r="KJZ7" s="42"/>
      <c r="KKA7" s="41"/>
      <c r="KKB7" s="42"/>
      <c r="KKC7" s="41"/>
      <c r="KKD7" s="42"/>
      <c r="KKE7" s="41"/>
      <c r="KKF7" s="42"/>
      <c r="KKG7" s="41"/>
      <c r="KKH7" s="42"/>
      <c r="KKI7" s="41"/>
      <c r="KKJ7" s="42"/>
      <c r="KKK7" s="41"/>
      <c r="KKL7" s="42"/>
      <c r="KKM7" s="41"/>
      <c r="KKN7" s="42"/>
      <c r="KKO7" s="41"/>
      <c r="KKP7" s="42"/>
      <c r="KKQ7" s="41"/>
      <c r="KKR7" s="42"/>
      <c r="KKS7" s="41"/>
      <c r="KKT7" s="42"/>
      <c r="KKU7" s="41"/>
      <c r="KKV7" s="42"/>
      <c r="KKW7" s="41"/>
      <c r="KKX7" s="42"/>
      <c r="KKY7" s="41"/>
      <c r="KKZ7" s="42"/>
      <c r="KLA7" s="41"/>
      <c r="KLB7" s="42"/>
      <c r="KLC7" s="41"/>
      <c r="KLD7" s="42"/>
      <c r="KLE7" s="41"/>
      <c r="KLF7" s="42"/>
      <c r="KLG7" s="41"/>
      <c r="KLH7" s="42"/>
      <c r="KLI7" s="41"/>
      <c r="KLJ7" s="42"/>
      <c r="KLK7" s="41"/>
      <c r="KLL7" s="42"/>
      <c r="KLM7" s="41"/>
      <c r="KLN7" s="42"/>
      <c r="KLO7" s="41"/>
      <c r="KLP7" s="42"/>
      <c r="KLQ7" s="41"/>
      <c r="KLR7" s="42"/>
      <c r="KLS7" s="41"/>
      <c r="KLT7" s="42"/>
      <c r="KLU7" s="41"/>
      <c r="KLV7" s="42"/>
      <c r="KLW7" s="41"/>
      <c r="KLX7" s="42"/>
      <c r="KLY7" s="41"/>
      <c r="KLZ7" s="42"/>
      <c r="KMA7" s="41"/>
      <c r="KMB7" s="42"/>
      <c r="KMC7" s="41"/>
      <c r="KMD7" s="42"/>
      <c r="KME7" s="41"/>
      <c r="KMF7" s="42"/>
      <c r="KMG7" s="41"/>
      <c r="KMH7" s="42"/>
      <c r="KMI7" s="41"/>
      <c r="KMJ7" s="42"/>
      <c r="KMK7" s="41"/>
      <c r="KML7" s="42"/>
      <c r="KMM7" s="41"/>
      <c r="KMN7" s="42"/>
      <c r="KMO7" s="41"/>
      <c r="KMP7" s="42"/>
      <c r="KMQ7" s="41"/>
      <c r="KMR7" s="42"/>
      <c r="KMS7" s="41"/>
      <c r="KMT7" s="42"/>
      <c r="KMU7" s="41"/>
      <c r="KMV7" s="42"/>
      <c r="KMW7" s="41"/>
      <c r="KMX7" s="42"/>
      <c r="KMY7" s="41"/>
      <c r="KMZ7" s="42"/>
      <c r="KNA7" s="41"/>
      <c r="KNB7" s="42"/>
      <c r="KNC7" s="41"/>
      <c r="KND7" s="42"/>
      <c r="KNE7" s="41"/>
      <c r="KNF7" s="42"/>
      <c r="KNG7" s="41"/>
      <c r="KNH7" s="42"/>
      <c r="KNI7" s="41"/>
      <c r="KNJ7" s="42"/>
      <c r="KNK7" s="41"/>
      <c r="KNL7" s="42"/>
      <c r="KNM7" s="41"/>
      <c r="KNN7" s="42"/>
      <c r="KNO7" s="41"/>
      <c r="KNP7" s="42"/>
      <c r="KNQ7" s="41"/>
      <c r="KNR7" s="42"/>
      <c r="KNS7" s="41"/>
      <c r="KNT7" s="42"/>
      <c r="KNU7" s="41"/>
      <c r="KNV7" s="42"/>
      <c r="KNW7" s="41"/>
      <c r="KNX7" s="42"/>
      <c r="KNY7" s="41"/>
      <c r="KNZ7" s="42"/>
      <c r="KOA7" s="41"/>
      <c r="KOB7" s="42"/>
      <c r="KOC7" s="41"/>
      <c r="KOD7" s="42"/>
      <c r="KOE7" s="41"/>
      <c r="KOF7" s="42"/>
      <c r="KOG7" s="41"/>
      <c r="KOH7" s="42"/>
      <c r="KOI7" s="41"/>
      <c r="KOJ7" s="42"/>
      <c r="KOK7" s="41"/>
      <c r="KOL7" s="42"/>
      <c r="KOM7" s="41"/>
      <c r="KON7" s="42"/>
      <c r="KOO7" s="41"/>
      <c r="KOP7" s="42"/>
      <c r="KOQ7" s="41"/>
      <c r="KOR7" s="42"/>
      <c r="KOS7" s="41"/>
      <c r="KOT7" s="42"/>
      <c r="KOU7" s="41"/>
      <c r="KOV7" s="42"/>
      <c r="KOW7" s="41"/>
      <c r="KOX7" s="42"/>
      <c r="KOY7" s="41"/>
      <c r="KOZ7" s="42"/>
      <c r="KPA7" s="41"/>
      <c r="KPB7" s="42"/>
      <c r="KPC7" s="41"/>
      <c r="KPD7" s="42"/>
      <c r="KPE7" s="41"/>
      <c r="KPF7" s="42"/>
      <c r="KPG7" s="41"/>
      <c r="KPH7" s="42"/>
      <c r="KPI7" s="41"/>
      <c r="KPJ7" s="42"/>
      <c r="KPK7" s="41"/>
      <c r="KPL7" s="42"/>
      <c r="KPM7" s="41"/>
      <c r="KPN7" s="42"/>
      <c r="KPO7" s="41"/>
      <c r="KPP7" s="42"/>
      <c r="KPQ7" s="41"/>
      <c r="KPR7" s="42"/>
      <c r="KPS7" s="41"/>
      <c r="KPT7" s="42"/>
      <c r="KPU7" s="41"/>
      <c r="KPV7" s="42"/>
      <c r="KPW7" s="41"/>
      <c r="KPX7" s="42"/>
      <c r="KPY7" s="41"/>
      <c r="KPZ7" s="42"/>
      <c r="KQA7" s="41"/>
      <c r="KQB7" s="42"/>
      <c r="KQC7" s="41"/>
      <c r="KQD7" s="42"/>
      <c r="KQE7" s="41"/>
      <c r="KQF7" s="42"/>
      <c r="KQG7" s="41"/>
      <c r="KQH7" s="42"/>
      <c r="KQI7" s="41"/>
      <c r="KQJ7" s="42"/>
      <c r="KQK7" s="41"/>
      <c r="KQL7" s="42"/>
      <c r="KQM7" s="41"/>
      <c r="KQN7" s="42"/>
      <c r="KQO7" s="41"/>
      <c r="KQP7" s="42"/>
      <c r="KQQ7" s="41"/>
      <c r="KQR7" s="42"/>
      <c r="KQS7" s="41"/>
      <c r="KQT7" s="42"/>
      <c r="KQU7" s="41"/>
      <c r="KQV7" s="42"/>
      <c r="KQW7" s="41"/>
      <c r="KQX7" s="42"/>
      <c r="KQY7" s="41"/>
      <c r="KQZ7" s="42"/>
      <c r="KRA7" s="41"/>
      <c r="KRB7" s="42"/>
      <c r="KRC7" s="41"/>
      <c r="KRD7" s="42"/>
      <c r="KRE7" s="41"/>
      <c r="KRF7" s="42"/>
      <c r="KRG7" s="41"/>
      <c r="KRH7" s="42"/>
      <c r="KRI7" s="41"/>
      <c r="KRJ7" s="42"/>
      <c r="KRK7" s="41"/>
      <c r="KRL7" s="42"/>
      <c r="KRM7" s="41"/>
      <c r="KRN7" s="42"/>
      <c r="KRO7" s="41"/>
      <c r="KRP7" s="42"/>
      <c r="KRQ7" s="41"/>
      <c r="KRR7" s="42"/>
      <c r="KRS7" s="41"/>
      <c r="KRT7" s="42"/>
      <c r="KRU7" s="41"/>
      <c r="KRV7" s="42"/>
      <c r="KRW7" s="41"/>
      <c r="KRX7" s="42"/>
      <c r="KRY7" s="41"/>
      <c r="KRZ7" s="42"/>
      <c r="KSA7" s="41"/>
      <c r="KSB7" s="42"/>
      <c r="KSC7" s="41"/>
      <c r="KSD7" s="42"/>
      <c r="KSE7" s="41"/>
      <c r="KSF7" s="42"/>
      <c r="KSG7" s="41"/>
      <c r="KSH7" s="42"/>
      <c r="KSI7" s="41"/>
      <c r="KSJ7" s="42"/>
      <c r="KSK7" s="41"/>
      <c r="KSL7" s="42"/>
      <c r="KSM7" s="41"/>
      <c r="KSN7" s="42"/>
      <c r="KSO7" s="41"/>
      <c r="KSP7" s="42"/>
      <c r="KSQ7" s="41"/>
      <c r="KSR7" s="42"/>
      <c r="KSS7" s="41"/>
      <c r="KST7" s="42"/>
      <c r="KSU7" s="41"/>
      <c r="KSV7" s="42"/>
      <c r="KSW7" s="41"/>
      <c r="KSX7" s="42"/>
      <c r="KSY7" s="41"/>
      <c r="KSZ7" s="42"/>
      <c r="KTA7" s="41"/>
      <c r="KTB7" s="42"/>
      <c r="KTC7" s="41"/>
      <c r="KTD7" s="42"/>
      <c r="KTE7" s="41"/>
      <c r="KTF7" s="42"/>
      <c r="KTG7" s="41"/>
      <c r="KTH7" s="42"/>
      <c r="KTI7" s="41"/>
      <c r="KTJ7" s="42"/>
      <c r="KTK7" s="41"/>
      <c r="KTL7" s="42"/>
      <c r="KTM7" s="41"/>
      <c r="KTN7" s="42"/>
      <c r="KTO7" s="41"/>
      <c r="KTP7" s="42"/>
      <c r="KTQ7" s="41"/>
      <c r="KTR7" s="42"/>
      <c r="KTS7" s="41"/>
      <c r="KTT7" s="42"/>
      <c r="KTU7" s="41"/>
      <c r="KTV7" s="42"/>
      <c r="KTW7" s="41"/>
      <c r="KTX7" s="42"/>
      <c r="KTY7" s="41"/>
      <c r="KTZ7" s="42"/>
      <c r="KUA7" s="41"/>
      <c r="KUB7" s="42"/>
      <c r="KUC7" s="41"/>
      <c r="KUD7" s="42"/>
      <c r="KUE7" s="41"/>
      <c r="KUF7" s="42"/>
      <c r="KUG7" s="41"/>
      <c r="KUH7" s="42"/>
      <c r="KUI7" s="41"/>
      <c r="KUJ7" s="42"/>
      <c r="KUK7" s="41"/>
      <c r="KUL7" s="42"/>
      <c r="KUM7" s="41"/>
      <c r="KUN7" s="42"/>
      <c r="KUO7" s="41"/>
      <c r="KUP7" s="42"/>
      <c r="KUQ7" s="41"/>
      <c r="KUR7" s="42"/>
      <c r="KUS7" s="41"/>
      <c r="KUT7" s="42"/>
      <c r="KUU7" s="41"/>
      <c r="KUV7" s="42"/>
      <c r="KUW7" s="41"/>
      <c r="KUX7" s="42"/>
      <c r="KUY7" s="41"/>
      <c r="KUZ7" s="42"/>
      <c r="KVA7" s="41"/>
      <c r="KVB7" s="42"/>
      <c r="KVC7" s="41"/>
      <c r="KVD7" s="42"/>
      <c r="KVE7" s="41"/>
      <c r="KVF7" s="42"/>
      <c r="KVG7" s="41"/>
      <c r="KVH7" s="42"/>
      <c r="KVI7" s="41"/>
      <c r="KVJ7" s="42"/>
      <c r="KVK7" s="41"/>
      <c r="KVL7" s="42"/>
      <c r="KVM7" s="41"/>
      <c r="KVN7" s="42"/>
      <c r="KVO7" s="41"/>
      <c r="KVP7" s="42"/>
      <c r="KVQ7" s="41"/>
      <c r="KVR7" s="42"/>
      <c r="KVS7" s="41"/>
      <c r="KVT7" s="42"/>
      <c r="KVU7" s="41"/>
      <c r="KVV7" s="42"/>
      <c r="KVW7" s="41"/>
      <c r="KVX7" s="42"/>
      <c r="KVY7" s="41"/>
      <c r="KVZ7" s="42"/>
      <c r="KWA7" s="41"/>
      <c r="KWB7" s="42"/>
      <c r="KWC7" s="41"/>
      <c r="KWD7" s="42"/>
      <c r="KWE7" s="41"/>
      <c r="KWF7" s="42"/>
      <c r="KWG7" s="41"/>
      <c r="KWH7" s="42"/>
      <c r="KWI7" s="41"/>
      <c r="KWJ7" s="42"/>
      <c r="KWK7" s="41"/>
      <c r="KWL7" s="42"/>
      <c r="KWM7" s="41"/>
      <c r="KWN7" s="42"/>
      <c r="KWO7" s="41"/>
      <c r="KWP7" s="42"/>
      <c r="KWQ7" s="41"/>
      <c r="KWR7" s="42"/>
      <c r="KWS7" s="41"/>
      <c r="KWT7" s="42"/>
      <c r="KWU7" s="41"/>
      <c r="KWV7" s="42"/>
      <c r="KWW7" s="41"/>
      <c r="KWX7" s="42"/>
      <c r="KWY7" s="41"/>
      <c r="KWZ7" s="42"/>
      <c r="KXA7" s="41"/>
      <c r="KXB7" s="42"/>
      <c r="KXC7" s="41"/>
      <c r="KXD7" s="42"/>
      <c r="KXE7" s="41"/>
      <c r="KXF7" s="42"/>
      <c r="KXG7" s="41"/>
      <c r="KXH7" s="42"/>
      <c r="KXI7" s="41"/>
      <c r="KXJ7" s="42"/>
      <c r="KXK7" s="41"/>
      <c r="KXL7" s="42"/>
      <c r="KXM7" s="41"/>
      <c r="KXN7" s="42"/>
      <c r="KXO7" s="41"/>
      <c r="KXP7" s="42"/>
      <c r="KXQ7" s="41"/>
      <c r="KXR7" s="42"/>
      <c r="KXS7" s="41"/>
      <c r="KXT7" s="42"/>
      <c r="KXU7" s="41"/>
      <c r="KXV7" s="42"/>
      <c r="KXW7" s="41"/>
      <c r="KXX7" s="42"/>
      <c r="KXY7" s="41"/>
      <c r="KXZ7" s="42"/>
      <c r="KYA7" s="41"/>
      <c r="KYB7" s="42"/>
      <c r="KYC7" s="41"/>
      <c r="KYD7" s="42"/>
      <c r="KYE7" s="41"/>
      <c r="KYF7" s="42"/>
      <c r="KYG7" s="41"/>
      <c r="KYH7" s="42"/>
      <c r="KYI7" s="41"/>
      <c r="KYJ7" s="42"/>
      <c r="KYK7" s="41"/>
      <c r="KYL7" s="42"/>
      <c r="KYM7" s="41"/>
      <c r="KYN7" s="42"/>
      <c r="KYO7" s="41"/>
      <c r="KYP7" s="42"/>
      <c r="KYQ7" s="41"/>
      <c r="KYR7" s="42"/>
      <c r="KYS7" s="41"/>
      <c r="KYT7" s="42"/>
      <c r="KYU7" s="41"/>
      <c r="KYV7" s="42"/>
      <c r="KYW7" s="41"/>
      <c r="KYX7" s="42"/>
      <c r="KYY7" s="41"/>
      <c r="KYZ7" s="42"/>
      <c r="KZA7" s="41"/>
      <c r="KZB7" s="42"/>
      <c r="KZC7" s="41"/>
      <c r="KZD7" s="42"/>
      <c r="KZE7" s="41"/>
      <c r="KZF7" s="42"/>
      <c r="KZG7" s="41"/>
      <c r="KZH7" s="42"/>
      <c r="KZI7" s="41"/>
      <c r="KZJ7" s="42"/>
      <c r="KZK7" s="41"/>
      <c r="KZL7" s="42"/>
      <c r="KZM7" s="41"/>
      <c r="KZN7" s="42"/>
      <c r="KZO7" s="41"/>
      <c r="KZP7" s="42"/>
      <c r="KZQ7" s="41"/>
      <c r="KZR7" s="42"/>
      <c r="KZS7" s="41"/>
      <c r="KZT7" s="42"/>
      <c r="KZU7" s="41"/>
      <c r="KZV7" s="42"/>
      <c r="KZW7" s="41"/>
      <c r="KZX7" s="42"/>
      <c r="KZY7" s="41"/>
      <c r="KZZ7" s="42"/>
      <c r="LAA7" s="41"/>
      <c r="LAB7" s="42"/>
      <c r="LAC7" s="41"/>
      <c r="LAD7" s="42"/>
      <c r="LAE7" s="41"/>
      <c r="LAF7" s="42"/>
      <c r="LAG7" s="41"/>
      <c r="LAH7" s="42"/>
      <c r="LAI7" s="41"/>
      <c r="LAJ7" s="42"/>
      <c r="LAK7" s="41"/>
      <c r="LAL7" s="42"/>
      <c r="LAM7" s="41"/>
      <c r="LAN7" s="42"/>
      <c r="LAO7" s="41"/>
      <c r="LAP7" s="42"/>
      <c r="LAQ7" s="41"/>
      <c r="LAR7" s="42"/>
      <c r="LAS7" s="41"/>
      <c r="LAT7" s="42"/>
      <c r="LAU7" s="41"/>
      <c r="LAV7" s="42"/>
      <c r="LAW7" s="41"/>
      <c r="LAX7" s="42"/>
      <c r="LAY7" s="41"/>
      <c r="LAZ7" s="42"/>
      <c r="LBA7" s="41"/>
      <c r="LBB7" s="42"/>
      <c r="LBC7" s="41"/>
      <c r="LBD7" s="42"/>
      <c r="LBE7" s="41"/>
      <c r="LBF7" s="42"/>
      <c r="LBG7" s="41"/>
      <c r="LBH7" s="42"/>
      <c r="LBI7" s="41"/>
      <c r="LBJ7" s="42"/>
      <c r="LBK7" s="41"/>
      <c r="LBL7" s="42"/>
      <c r="LBM7" s="41"/>
      <c r="LBN7" s="42"/>
      <c r="LBO7" s="41"/>
      <c r="LBP7" s="42"/>
      <c r="LBQ7" s="41"/>
      <c r="LBR7" s="42"/>
      <c r="LBS7" s="41"/>
      <c r="LBT7" s="42"/>
      <c r="LBU7" s="41"/>
      <c r="LBV7" s="42"/>
      <c r="LBW7" s="41"/>
      <c r="LBX7" s="42"/>
      <c r="LBY7" s="41"/>
      <c r="LBZ7" s="42"/>
      <c r="LCA7" s="41"/>
      <c r="LCB7" s="42"/>
      <c r="LCC7" s="41"/>
      <c r="LCD7" s="42"/>
      <c r="LCE7" s="41"/>
      <c r="LCF7" s="42"/>
      <c r="LCG7" s="41"/>
      <c r="LCH7" s="42"/>
      <c r="LCI7" s="41"/>
      <c r="LCJ7" s="42"/>
      <c r="LCK7" s="41"/>
      <c r="LCL7" s="42"/>
      <c r="LCM7" s="41"/>
      <c r="LCN7" s="42"/>
      <c r="LCO7" s="41"/>
      <c r="LCP7" s="42"/>
      <c r="LCQ7" s="41"/>
      <c r="LCR7" s="42"/>
      <c r="LCS7" s="41"/>
      <c r="LCT7" s="42"/>
      <c r="LCU7" s="41"/>
      <c r="LCV7" s="42"/>
      <c r="LCW7" s="41"/>
      <c r="LCX7" s="42"/>
      <c r="LCY7" s="41"/>
      <c r="LCZ7" s="42"/>
      <c r="LDA7" s="41"/>
      <c r="LDB7" s="42"/>
      <c r="LDC7" s="41"/>
      <c r="LDD7" s="42"/>
      <c r="LDE7" s="41"/>
      <c r="LDF7" s="42"/>
      <c r="LDG7" s="41"/>
      <c r="LDH7" s="42"/>
      <c r="LDI7" s="41"/>
      <c r="LDJ7" s="42"/>
      <c r="LDK7" s="41"/>
      <c r="LDL7" s="42"/>
      <c r="LDM7" s="41"/>
      <c r="LDN7" s="42"/>
      <c r="LDO7" s="41"/>
      <c r="LDP7" s="42"/>
      <c r="LDQ7" s="41"/>
      <c r="LDR7" s="42"/>
      <c r="LDS7" s="41"/>
      <c r="LDT7" s="42"/>
      <c r="LDU7" s="41"/>
      <c r="LDV7" s="42"/>
      <c r="LDW7" s="41"/>
      <c r="LDX7" s="42"/>
      <c r="LDY7" s="41"/>
      <c r="LDZ7" s="42"/>
      <c r="LEA7" s="41"/>
      <c r="LEB7" s="42"/>
      <c r="LEC7" s="41"/>
      <c r="LED7" s="42"/>
      <c r="LEE7" s="41"/>
      <c r="LEF7" s="42"/>
      <c r="LEG7" s="41"/>
      <c r="LEH7" s="42"/>
      <c r="LEI7" s="41"/>
      <c r="LEJ7" s="42"/>
      <c r="LEK7" s="41"/>
      <c r="LEL7" s="42"/>
      <c r="LEM7" s="41"/>
      <c r="LEN7" s="42"/>
      <c r="LEO7" s="41"/>
      <c r="LEP7" s="42"/>
      <c r="LEQ7" s="41"/>
      <c r="LER7" s="42"/>
      <c r="LES7" s="41"/>
      <c r="LET7" s="42"/>
      <c r="LEU7" s="41"/>
      <c r="LEV7" s="42"/>
      <c r="LEW7" s="41"/>
      <c r="LEX7" s="42"/>
      <c r="LEY7" s="41"/>
      <c r="LEZ7" s="42"/>
      <c r="LFA7" s="41"/>
      <c r="LFB7" s="42"/>
      <c r="LFC7" s="41"/>
      <c r="LFD7" s="42"/>
      <c r="LFE7" s="41"/>
      <c r="LFF7" s="42"/>
      <c r="LFG7" s="41"/>
      <c r="LFH7" s="42"/>
      <c r="LFI7" s="41"/>
      <c r="LFJ7" s="42"/>
      <c r="LFK7" s="41"/>
      <c r="LFL7" s="42"/>
      <c r="LFM7" s="41"/>
      <c r="LFN7" s="42"/>
      <c r="LFO7" s="41"/>
      <c r="LFP7" s="42"/>
      <c r="LFQ7" s="41"/>
      <c r="LFR7" s="42"/>
      <c r="LFS7" s="41"/>
      <c r="LFT7" s="42"/>
      <c r="LFU7" s="41"/>
      <c r="LFV7" s="42"/>
      <c r="LFW7" s="41"/>
      <c r="LFX7" s="42"/>
      <c r="LFY7" s="41"/>
      <c r="LFZ7" s="42"/>
      <c r="LGA7" s="41"/>
      <c r="LGB7" s="42"/>
      <c r="LGC7" s="41"/>
      <c r="LGD7" s="42"/>
      <c r="LGE7" s="41"/>
      <c r="LGF7" s="42"/>
      <c r="LGG7" s="41"/>
      <c r="LGH7" s="42"/>
      <c r="LGI7" s="41"/>
      <c r="LGJ7" s="42"/>
      <c r="LGK7" s="41"/>
      <c r="LGL7" s="42"/>
      <c r="LGM7" s="41"/>
      <c r="LGN7" s="42"/>
      <c r="LGO7" s="41"/>
      <c r="LGP7" s="42"/>
      <c r="LGQ7" s="41"/>
      <c r="LGR7" s="42"/>
      <c r="LGS7" s="41"/>
      <c r="LGT7" s="42"/>
      <c r="LGU7" s="41"/>
      <c r="LGV7" s="42"/>
      <c r="LGW7" s="41"/>
      <c r="LGX7" s="42"/>
      <c r="LGY7" s="41"/>
      <c r="LGZ7" s="42"/>
      <c r="LHA7" s="41"/>
      <c r="LHB7" s="42"/>
      <c r="LHC7" s="41"/>
      <c r="LHD7" s="42"/>
      <c r="LHE7" s="41"/>
      <c r="LHF7" s="42"/>
      <c r="LHG7" s="41"/>
      <c r="LHH7" s="42"/>
      <c r="LHI7" s="41"/>
      <c r="LHJ7" s="42"/>
      <c r="LHK7" s="41"/>
      <c r="LHL7" s="42"/>
      <c r="LHM7" s="41"/>
      <c r="LHN7" s="42"/>
      <c r="LHO7" s="41"/>
      <c r="LHP7" s="42"/>
      <c r="LHQ7" s="41"/>
      <c r="LHR7" s="42"/>
      <c r="LHS7" s="41"/>
      <c r="LHT7" s="42"/>
      <c r="LHU7" s="41"/>
      <c r="LHV7" s="42"/>
      <c r="LHW7" s="41"/>
      <c r="LHX7" s="42"/>
      <c r="LHY7" s="41"/>
      <c r="LHZ7" s="42"/>
      <c r="LIA7" s="41"/>
      <c r="LIB7" s="42"/>
      <c r="LIC7" s="41"/>
      <c r="LID7" s="42"/>
      <c r="LIE7" s="41"/>
      <c r="LIF7" s="42"/>
      <c r="LIG7" s="41"/>
      <c r="LIH7" s="42"/>
      <c r="LII7" s="41"/>
      <c r="LIJ7" s="42"/>
      <c r="LIK7" s="41"/>
      <c r="LIL7" s="42"/>
      <c r="LIM7" s="41"/>
      <c r="LIN7" s="42"/>
      <c r="LIO7" s="41"/>
      <c r="LIP7" s="42"/>
      <c r="LIQ7" s="41"/>
      <c r="LIR7" s="42"/>
      <c r="LIS7" s="41"/>
      <c r="LIT7" s="42"/>
      <c r="LIU7" s="41"/>
      <c r="LIV7" s="42"/>
      <c r="LIW7" s="41"/>
      <c r="LIX7" s="42"/>
      <c r="LIY7" s="41"/>
      <c r="LIZ7" s="42"/>
      <c r="LJA7" s="41"/>
      <c r="LJB7" s="42"/>
      <c r="LJC7" s="41"/>
      <c r="LJD7" s="42"/>
      <c r="LJE7" s="41"/>
      <c r="LJF7" s="42"/>
      <c r="LJG7" s="41"/>
      <c r="LJH7" s="42"/>
      <c r="LJI7" s="41"/>
      <c r="LJJ7" s="42"/>
      <c r="LJK7" s="41"/>
      <c r="LJL7" s="42"/>
      <c r="LJM7" s="41"/>
      <c r="LJN7" s="42"/>
      <c r="LJO7" s="41"/>
      <c r="LJP7" s="42"/>
      <c r="LJQ7" s="41"/>
      <c r="LJR7" s="42"/>
      <c r="LJS7" s="41"/>
      <c r="LJT7" s="42"/>
      <c r="LJU7" s="41"/>
      <c r="LJV7" s="42"/>
      <c r="LJW7" s="41"/>
      <c r="LJX7" s="42"/>
      <c r="LJY7" s="41"/>
      <c r="LJZ7" s="42"/>
      <c r="LKA7" s="41"/>
      <c r="LKB7" s="42"/>
      <c r="LKC7" s="41"/>
      <c r="LKD7" s="42"/>
      <c r="LKE7" s="41"/>
      <c r="LKF7" s="42"/>
      <c r="LKG7" s="41"/>
      <c r="LKH7" s="42"/>
      <c r="LKI7" s="41"/>
      <c r="LKJ7" s="42"/>
      <c r="LKK7" s="41"/>
      <c r="LKL7" s="42"/>
      <c r="LKM7" s="41"/>
      <c r="LKN7" s="42"/>
      <c r="LKO7" s="41"/>
      <c r="LKP7" s="42"/>
      <c r="LKQ7" s="41"/>
      <c r="LKR7" s="42"/>
      <c r="LKS7" s="41"/>
      <c r="LKT7" s="42"/>
      <c r="LKU7" s="41"/>
      <c r="LKV7" s="42"/>
      <c r="LKW7" s="41"/>
      <c r="LKX7" s="42"/>
      <c r="LKY7" s="41"/>
      <c r="LKZ7" s="42"/>
      <c r="LLA7" s="41"/>
      <c r="LLB7" s="42"/>
      <c r="LLC7" s="41"/>
      <c r="LLD7" s="42"/>
      <c r="LLE7" s="41"/>
      <c r="LLF7" s="42"/>
      <c r="LLG7" s="41"/>
      <c r="LLH7" s="42"/>
      <c r="LLI7" s="41"/>
      <c r="LLJ7" s="42"/>
      <c r="LLK7" s="41"/>
      <c r="LLL7" s="42"/>
      <c r="LLM7" s="41"/>
      <c r="LLN7" s="42"/>
      <c r="LLO7" s="41"/>
      <c r="LLP7" s="42"/>
      <c r="LLQ7" s="41"/>
      <c r="LLR7" s="42"/>
      <c r="LLS7" s="41"/>
      <c r="LLT7" s="42"/>
      <c r="LLU7" s="41"/>
      <c r="LLV7" s="42"/>
      <c r="LLW7" s="41"/>
      <c r="LLX7" s="42"/>
      <c r="LLY7" s="41"/>
      <c r="LLZ7" s="42"/>
      <c r="LMA7" s="41"/>
      <c r="LMB7" s="42"/>
      <c r="LMC7" s="41"/>
      <c r="LMD7" s="42"/>
      <c r="LME7" s="41"/>
      <c r="LMF7" s="42"/>
      <c r="LMG7" s="41"/>
      <c r="LMH7" s="42"/>
      <c r="LMI7" s="41"/>
      <c r="LMJ7" s="42"/>
      <c r="LMK7" s="41"/>
      <c r="LML7" s="42"/>
      <c r="LMM7" s="41"/>
      <c r="LMN7" s="42"/>
      <c r="LMO7" s="41"/>
      <c r="LMP7" s="42"/>
      <c r="LMQ7" s="41"/>
      <c r="LMR7" s="42"/>
      <c r="LMS7" s="41"/>
      <c r="LMT7" s="42"/>
      <c r="LMU7" s="41"/>
      <c r="LMV7" s="42"/>
      <c r="LMW7" s="41"/>
      <c r="LMX7" s="42"/>
      <c r="LMY7" s="41"/>
      <c r="LMZ7" s="42"/>
      <c r="LNA7" s="41"/>
      <c r="LNB7" s="42"/>
      <c r="LNC7" s="41"/>
      <c r="LND7" s="42"/>
      <c r="LNE7" s="41"/>
      <c r="LNF7" s="42"/>
      <c r="LNG7" s="41"/>
      <c r="LNH7" s="42"/>
      <c r="LNI7" s="41"/>
      <c r="LNJ7" s="42"/>
      <c r="LNK7" s="41"/>
      <c r="LNL7" s="42"/>
      <c r="LNM7" s="41"/>
      <c r="LNN7" s="42"/>
      <c r="LNO7" s="41"/>
      <c r="LNP7" s="42"/>
      <c r="LNQ7" s="41"/>
      <c r="LNR7" s="42"/>
      <c r="LNS7" s="41"/>
      <c r="LNT7" s="42"/>
      <c r="LNU7" s="41"/>
      <c r="LNV7" s="42"/>
      <c r="LNW7" s="41"/>
      <c r="LNX7" s="42"/>
      <c r="LNY7" s="41"/>
      <c r="LNZ7" s="42"/>
      <c r="LOA7" s="41"/>
      <c r="LOB7" s="42"/>
      <c r="LOC7" s="41"/>
      <c r="LOD7" s="42"/>
      <c r="LOE7" s="41"/>
      <c r="LOF7" s="42"/>
      <c r="LOG7" s="41"/>
      <c r="LOH7" s="42"/>
      <c r="LOI7" s="41"/>
      <c r="LOJ7" s="42"/>
      <c r="LOK7" s="41"/>
      <c r="LOL7" s="42"/>
      <c r="LOM7" s="41"/>
      <c r="LON7" s="42"/>
      <c r="LOO7" s="41"/>
      <c r="LOP7" s="42"/>
      <c r="LOQ7" s="41"/>
      <c r="LOR7" s="42"/>
      <c r="LOS7" s="41"/>
      <c r="LOT7" s="42"/>
      <c r="LOU7" s="41"/>
      <c r="LOV7" s="42"/>
      <c r="LOW7" s="41"/>
      <c r="LOX7" s="42"/>
      <c r="LOY7" s="41"/>
      <c r="LOZ7" s="42"/>
      <c r="LPA7" s="41"/>
      <c r="LPB7" s="42"/>
      <c r="LPC7" s="41"/>
      <c r="LPD7" s="42"/>
      <c r="LPE7" s="41"/>
      <c r="LPF7" s="42"/>
      <c r="LPG7" s="41"/>
      <c r="LPH7" s="42"/>
      <c r="LPI7" s="41"/>
      <c r="LPJ7" s="42"/>
      <c r="LPK7" s="41"/>
      <c r="LPL7" s="42"/>
      <c r="LPM7" s="41"/>
      <c r="LPN7" s="42"/>
      <c r="LPO7" s="41"/>
      <c r="LPP7" s="42"/>
      <c r="LPQ7" s="41"/>
      <c r="LPR7" s="42"/>
      <c r="LPS7" s="41"/>
      <c r="LPT7" s="42"/>
      <c r="LPU7" s="41"/>
      <c r="LPV7" s="42"/>
      <c r="LPW7" s="41"/>
      <c r="LPX7" s="42"/>
      <c r="LPY7" s="41"/>
      <c r="LPZ7" s="42"/>
      <c r="LQA7" s="41"/>
      <c r="LQB7" s="42"/>
      <c r="LQC7" s="41"/>
      <c r="LQD7" s="42"/>
      <c r="LQE7" s="41"/>
      <c r="LQF7" s="42"/>
      <c r="LQG7" s="41"/>
      <c r="LQH7" s="42"/>
      <c r="LQI7" s="41"/>
      <c r="LQJ7" s="42"/>
      <c r="LQK7" s="41"/>
      <c r="LQL7" s="42"/>
      <c r="LQM7" s="41"/>
      <c r="LQN7" s="42"/>
      <c r="LQO7" s="41"/>
      <c r="LQP7" s="42"/>
      <c r="LQQ7" s="41"/>
      <c r="LQR7" s="42"/>
      <c r="LQS7" s="41"/>
      <c r="LQT7" s="42"/>
      <c r="LQU7" s="41"/>
      <c r="LQV7" s="42"/>
      <c r="LQW7" s="41"/>
      <c r="LQX7" s="42"/>
      <c r="LQY7" s="41"/>
      <c r="LQZ7" s="42"/>
      <c r="LRA7" s="41"/>
      <c r="LRB7" s="42"/>
      <c r="LRC7" s="41"/>
      <c r="LRD7" s="42"/>
      <c r="LRE7" s="41"/>
      <c r="LRF7" s="42"/>
      <c r="LRG7" s="41"/>
      <c r="LRH7" s="42"/>
      <c r="LRI7" s="41"/>
      <c r="LRJ7" s="42"/>
      <c r="LRK7" s="41"/>
      <c r="LRL7" s="42"/>
      <c r="LRM7" s="41"/>
      <c r="LRN7" s="42"/>
      <c r="LRO7" s="41"/>
      <c r="LRP7" s="42"/>
      <c r="LRQ7" s="41"/>
      <c r="LRR7" s="42"/>
      <c r="LRS7" s="41"/>
      <c r="LRT7" s="42"/>
      <c r="LRU7" s="41"/>
      <c r="LRV7" s="42"/>
      <c r="LRW7" s="41"/>
      <c r="LRX7" s="42"/>
      <c r="LRY7" s="41"/>
      <c r="LRZ7" s="42"/>
      <c r="LSA7" s="41"/>
      <c r="LSB7" s="42"/>
      <c r="LSC7" s="41"/>
      <c r="LSD7" s="42"/>
      <c r="LSE7" s="41"/>
      <c r="LSF7" s="42"/>
      <c r="LSG7" s="41"/>
      <c r="LSH7" s="42"/>
      <c r="LSI7" s="41"/>
      <c r="LSJ7" s="42"/>
      <c r="LSK7" s="41"/>
      <c r="LSL7" s="42"/>
      <c r="LSM7" s="41"/>
      <c r="LSN7" s="42"/>
      <c r="LSO7" s="41"/>
      <c r="LSP7" s="42"/>
      <c r="LSQ7" s="41"/>
      <c r="LSR7" s="42"/>
      <c r="LSS7" s="41"/>
      <c r="LST7" s="42"/>
      <c r="LSU7" s="41"/>
      <c r="LSV7" s="42"/>
      <c r="LSW7" s="41"/>
      <c r="LSX7" s="42"/>
      <c r="LSY7" s="41"/>
      <c r="LSZ7" s="42"/>
      <c r="LTA7" s="41"/>
      <c r="LTB7" s="42"/>
      <c r="LTC7" s="41"/>
      <c r="LTD7" s="42"/>
      <c r="LTE7" s="41"/>
      <c r="LTF7" s="42"/>
      <c r="LTG7" s="41"/>
      <c r="LTH7" s="42"/>
      <c r="LTI7" s="41"/>
      <c r="LTJ7" s="42"/>
      <c r="LTK7" s="41"/>
      <c r="LTL7" s="42"/>
      <c r="LTM7" s="41"/>
      <c r="LTN7" s="42"/>
      <c r="LTO7" s="41"/>
      <c r="LTP7" s="42"/>
      <c r="LTQ7" s="41"/>
      <c r="LTR7" s="42"/>
      <c r="LTS7" s="41"/>
      <c r="LTT7" s="42"/>
      <c r="LTU7" s="41"/>
      <c r="LTV7" s="42"/>
      <c r="LTW7" s="41"/>
      <c r="LTX7" s="42"/>
      <c r="LTY7" s="41"/>
      <c r="LTZ7" s="42"/>
      <c r="LUA7" s="41"/>
      <c r="LUB7" s="42"/>
      <c r="LUC7" s="41"/>
      <c r="LUD7" s="42"/>
      <c r="LUE7" s="41"/>
      <c r="LUF7" s="42"/>
      <c r="LUG7" s="41"/>
      <c r="LUH7" s="42"/>
      <c r="LUI7" s="41"/>
      <c r="LUJ7" s="42"/>
      <c r="LUK7" s="41"/>
      <c r="LUL7" s="42"/>
      <c r="LUM7" s="41"/>
      <c r="LUN7" s="42"/>
      <c r="LUO7" s="41"/>
      <c r="LUP7" s="42"/>
      <c r="LUQ7" s="41"/>
      <c r="LUR7" s="42"/>
      <c r="LUS7" s="41"/>
      <c r="LUT7" s="42"/>
      <c r="LUU7" s="41"/>
      <c r="LUV7" s="42"/>
      <c r="LUW7" s="41"/>
      <c r="LUX7" s="42"/>
      <c r="LUY7" s="41"/>
      <c r="LUZ7" s="42"/>
      <c r="LVA7" s="41"/>
      <c r="LVB7" s="42"/>
      <c r="LVC7" s="41"/>
      <c r="LVD7" s="42"/>
      <c r="LVE7" s="41"/>
      <c r="LVF7" s="42"/>
      <c r="LVG7" s="41"/>
      <c r="LVH7" s="42"/>
      <c r="LVI7" s="41"/>
      <c r="LVJ7" s="42"/>
      <c r="LVK7" s="41"/>
      <c r="LVL7" s="42"/>
      <c r="LVM7" s="41"/>
      <c r="LVN7" s="42"/>
      <c r="LVO7" s="41"/>
      <c r="LVP7" s="42"/>
      <c r="LVQ7" s="41"/>
      <c r="LVR7" s="42"/>
      <c r="LVS7" s="41"/>
      <c r="LVT7" s="42"/>
      <c r="LVU7" s="41"/>
      <c r="LVV7" s="42"/>
      <c r="LVW7" s="41"/>
      <c r="LVX7" s="42"/>
      <c r="LVY7" s="41"/>
      <c r="LVZ7" s="42"/>
      <c r="LWA7" s="41"/>
      <c r="LWB7" s="42"/>
      <c r="LWC7" s="41"/>
      <c r="LWD7" s="42"/>
      <c r="LWE7" s="41"/>
      <c r="LWF7" s="42"/>
      <c r="LWG7" s="41"/>
      <c r="LWH7" s="42"/>
      <c r="LWI7" s="41"/>
      <c r="LWJ7" s="42"/>
      <c r="LWK7" s="41"/>
      <c r="LWL7" s="42"/>
      <c r="LWM7" s="41"/>
      <c r="LWN7" s="42"/>
      <c r="LWO7" s="41"/>
      <c r="LWP7" s="42"/>
      <c r="LWQ7" s="41"/>
      <c r="LWR7" s="42"/>
      <c r="LWS7" s="41"/>
      <c r="LWT7" s="42"/>
      <c r="LWU7" s="41"/>
      <c r="LWV7" s="42"/>
      <c r="LWW7" s="41"/>
      <c r="LWX7" s="42"/>
      <c r="LWY7" s="41"/>
      <c r="LWZ7" s="42"/>
      <c r="LXA7" s="41"/>
      <c r="LXB7" s="42"/>
      <c r="LXC7" s="41"/>
      <c r="LXD7" s="42"/>
      <c r="LXE7" s="41"/>
      <c r="LXF7" s="42"/>
      <c r="LXG7" s="41"/>
      <c r="LXH7" s="42"/>
      <c r="LXI7" s="41"/>
      <c r="LXJ7" s="42"/>
      <c r="LXK7" s="41"/>
      <c r="LXL7" s="42"/>
      <c r="LXM7" s="41"/>
      <c r="LXN7" s="42"/>
      <c r="LXO7" s="41"/>
      <c r="LXP7" s="42"/>
      <c r="LXQ7" s="41"/>
      <c r="LXR7" s="42"/>
      <c r="LXS7" s="41"/>
      <c r="LXT7" s="42"/>
      <c r="LXU7" s="41"/>
      <c r="LXV7" s="42"/>
      <c r="LXW7" s="41"/>
      <c r="LXX7" s="42"/>
      <c r="LXY7" s="41"/>
      <c r="LXZ7" s="42"/>
      <c r="LYA7" s="41"/>
      <c r="LYB7" s="42"/>
      <c r="LYC7" s="41"/>
      <c r="LYD7" s="42"/>
      <c r="LYE7" s="41"/>
      <c r="LYF7" s="42"/>
      <c r="LYG7" s="41"/>
      <c r="LYH7" s="42"/>
      <c r="LYI7" s="41"/>
      <c r="LYJ7" s="42"/>
      <c r="LYK7" s="41"/>
      <c r="LYL7" s="42"/>
      <c r="LYM7" s="41"/>
      <c r="LYN7" s="42"/>
      <c r="LYO7" s="41"/>
      <c r="LYP7" s="42"/>
      <c r="LYQ7" s="41"/>
      <c r="LYR7" s="42"/>
      <c r="LYS7" s="41"/>
      <c r="LYT7" s="42"/>
      <c r="LYU7" s="41"/>
      <c r="LYV7" s="42"/>
      <c r="LYW7" s="41"/>
      <c r="LYX7" s="42"/>
      <c r="LYY7" s="41"/>
      <c r="LYZ7" s="42"/>
      <c r="LZA7" s="41"/>
      <c r="LZB7" s="42"/>
      <c r="LZC7" s="41"/>
      <c r="LZD7" s="42"/>
      <c r="LZE7" s="41"/>
      <c r="LZF7" s="42"/>
      <c r="LZG7" s="41"/>
      <c r="LZH7" s="42"/>
      <c r="LZI7" s="41"/>
      <c r="LZJ7" s="42"/>
      <c r="LZK7" s="41"/>
      <c r="LZL7" s="42"/>
      <c r="LZM7" s="41"/>
      <c r="LZN7" s="42"/>
      <c r="LZO7" s="41"/>
      <c r="LZP7" s="42"/>
      <c r="LZQ7" s="41"/>
      <c r="LZR7" s="42"/>
      <c r="LZS7" s="41"/>
      <c r="LZT7" s="42"/>
      <c r="LZU7" s="41"/>
      <c r="LZV7" s="42"/>
      <c r="LZW7" s="41"/>
      <c r="LZX7" s="42"/>
      <c r="LZY7" s="41"/>
      <c r="LZZ7" s="42"/>
      <c r="MAA7" s="41"/>
      <c r="MAB7" s="42"/>
      <c r="MAC7" s="41"/>
      <c r="MAD7" s="42"/>
      <c r="MAE7" s="41"/>
      <c r="MAF7" s="42"/>
      <c r="MAG7" s="41"/>
      <c r="MAH7" s="42"/>
      <c r="MAI7" s="41"/>
      <c r="MAJ7" s="42"/>
      <c r="MAK7" s="41"/>
      <c r="MAL7" s="42"/>
      <c r="MAM7" s="41"/>
      <c r="MAN7" s="42"/>
      <c r="MAO7" s="41"/>
      <c r="MAP7" s="42"/>
      <c r="MAQ7" s="41"/>
      <c r="MAR7" s="42"/>
      <c r="MAS7" s="41"/>
      <c r="MAT7" s="42"/>
      <c r="MAU7" s="41"/>
      <c r="MAV7" s="42"/>
      <c r="MAW7" s="41"/>
      <c r="MAX7" s="42"/>
      <c r="MAY7" s="41"/>
      <c r="MAZ7" s="42"/>
      <c r="MBA7" s="41"/>
      <c r="MBB7" s="42"/>
      <c r="MBC7" s="41"/>
      <c r="MBD7" s="42"/>
      <c r="MBE7" s="41"/>
      <c r="MBF7" s="42"/>
      <c r="MBG7" s="41"/>
      <c r="MBH7" s="42"/>
      <c r="MBI7" s="41"/>
      <c r="MBJ7" s="42"/>
      <c r="MBK7" s="41"/>
      <c r="MBL7" s="42"/>
      <c r="MBM7" s="41"/>
      <c r="MBN7" s="42"/>
      <c r="MBO7" s="41"/>
      <c r="MBP7" s="42"/>
      <c r="MBQ7" s="41"/>
      <c r="MBR7" s="42"/>
      <c r="MBS7" s="41"/>
      <c r="MBT7" s="42"/>
      <c r="MBU7" s="41"/>
      <c r="MBV7" s="42"/>
      <c r="MBW7" s="41"/>
      <c r="MBX7" s="42"/>
      <c r="MBY7" s="41"/>
      <c r="MBZ7" s="42"/>
      <c r="MCA7" s="41"/>
      <c r="MCB7" s="42"/>
      <c r="MCC7" s="41"/>
      <c r="MCD7" s="42"/>
      <c r="MCE7" s="41"/>
      <c r="MCF7" s="42"/>
      <c r="MCG7" s="41"/>
      <c r="MCH7" s="42"/>
      <c r="MCI7" s="41"/>
      <c r="MCJ7" s="42"/>
      <c r="MCK7" s="41"/>
      <c r="MCL7" s="42"/>
      <c r="MCM7" s="41"/>
      <c r="MCN7" s="42"/>
      <c r="MCO7" s="41"/>
      <c r="MCP7" s="42"/>
      <c r="MCQ7" s="41"/>
      <c r="MCR7" s="42"/>
      <c r="MCS7" s="41"/>
      <c r="MCT7" s="42"/>
      <c r="MCU7" s="41"/>
      <c r="MCV7" s="42"/>
      <c r="MCW7" s="41"/>
      <c r="MCX7" s="42"/>
      <c r="MCY7" s="41"/>
      <c r="MCZ7" s="42"/>
      <c r="MDA7" s="41"/>
      <c r="MDB7" s="42"/>
      <c r="MDC7" s="41"/>
      <c r="MDD7" s="42"/>
      <c r="MDE7" s="41"/>
      <c r="MDF7" s="42"/>
      <c r="MDG7" s="41"/>
      <c r="MDH7" s="42"/>
      <c r="MDI7" s="41"/>
      <c r="MDJ7" s="42"/>
      <c r="MDK7" s="41"/>
      <c r="MDL7" s="42"/>
      <c r="MDM7" s="41"/>
      <c r="MDN7" s="42"/>
      <c r="MDO7" s="41"/>
      <c r="MDP7" s="42"/>
      <c r="MDQ7" s="41"/>
      <c r="MDR7" s="42"/>
      <c r="MDS7" s="41"/>
      <c r="MDT7" s="42"/>
      <c r="MDU7" s="41"/>
      <c r="MDV7" s="42"/>
      <c r="MDW7" s="41"/>
      <c r="MDX7" s="42"/>
      <c r="MDY7" s="41"/>
      <c r="MDZ7" s="42"/>
      <c r="MEA7" s="41"/>
      <c r="MEB7" s="42"/>
      <c r="MEC7" s="41"/>
      <c r="MED7" s="42"/>
      <c r="MEE7" s="41"/>
      <c r="MEF7" s="42"/>
      <c r="MEG7" s="41"/>
      <c r="MEH7" s="42"/>
      <c r="MEI7" s="41"/>
      <c r="MEJ7" s="42"/>
      <c r="MEK7" s="41"/>
      <c r="MEL7" s="42"/>
      <c r="MEM7" s="41"/>
      <c r="MEN7" s="42"/>
      <c r="MEO7" s="41"/>
      <c r="MEP7" s="42"/>
      <c r="MEQ7" s="41"/>
      <c r="MER7" s="42"/>
      <c r="MES7" s="41"/>
      <c r="MET7" s="42"/>
      <c r="MEU7" s="41"/>
      <c r="MEV7" s="42"/>
      <c r="MEW7" s="41"/>
      <c r="MEX7" s="42"/>
      <c r="MEY7" s="41"/>
      <c r="MEZ7" s="42"/>
      <c r="MFA7" s="41"/>
      <c r="MFB7" s="42"/>
      <c r="MFC7" s="41"/>
      <c r="MFD7" s="42"/>
      <c r="MFE7" s="41"/>
      <c r="MFF7" s="42"/>
      <c r="MFG7" s="41"/>
      <c r="MFH7" s="42"/>
      <c r="MFI7" s="41"/>
      <c r="MFJ7" s="42"/>
      <c r="MFK7" s="41"/>
      <c r="MFL7" s="42"/>
      <c r="MFM7" s="41"/>
      <c r="MFN7" s="42"/>
      <c r="MFO7" s="41"/>
      <c r="MFP7" s="42"/>
      <c r="MFQ7" s="41"/>
      <c r="MFR7" s="42"/>
      <c r="MFS7" s="41"/>
      <c r="MFT7" s="42"/>
      <c r="MFU7" s="41"/>
      <c r="MFV7" s="42"/>
      <c r="MFW7" s="41"/>
      <c r="MFX7" s="42"/>
      <c r="MFY7" s="41"/>
      <c r="MFZ7" s="42"/>
      <c r="MGA7" s="41"/>
      <c r="MGB7" s="42"/>
      <c r="MGC7" s="41"/>
      <c r="MGD7" s="42"/>
      <c r="MGE7" s="41"/>
      <c r="MGF7" s="42"/>
      <c r="MGG7" s="41"/>
      <c r="MGH7" s="42"/>
      <c r="MGI7" s="41"/>
      <c r="MGJ7" s="42"/>
      <c r="MGK7" s="41"/>
      <c r="MGL7" s="42"/>
      <c r="MGM7" s="41"/>
      <c r="MGN7" s="42"/>
      <c r="MGO7" s="41"/>
      <c r="MGP7" s="42"/>
      <c r="MGQ7" s="41"/>
      <c r="MGR7" s="42"/>
      <c r="MGS7" s="41"/>
      <c r="MGT7" s="42"/>
      <c r="MGU7" s="41"/>
      <c r="MGV7" s="42"/>
      <c r="MGW7" s="41"/>
      <c r="MGX7" s="42"/>
      <c r="MGY7" s="41"/>
      <c r="MGZ7" s="42"/>
      <c r="MHA7" s="41"/>
      <c r="MHB7" s="42"/>
      <c r="MHC7" s="41"/>
      <c r="MHD7" s="42"/>
      <c r="MHE7" s="41"/>
      <c r="MHF7" s="42"/>
      <c r="MHG7" s="41"/>
      <c r="MHH7" s="42"/>
      <c r="MHI7" s="41"/>
      <c r="MHJ7" s="42"/>
      <c r="MHK7" s="41"/>
      <c r="MHL7" s="42"/>
      <c r="MHM7" s="41"/>
      <c r="MHN7" s="42"/>
      <c r="MHO7" s="41"/>
      <c r="MHP7" s="42"/>
      <c r="MHQ7" s="41"/>
      <c r="MHR7" s="42"/>
      <c r="MHS7" s="41"/>
      <c r="MHT7" s="42"/>
      <c r="MHU7" s="41"/>
      <c r="MHV7" s="42"/>
      <c r="MHW7" s="41"/>
      <c r="MHX7" s="42"/>
      <c r="MHY7" s="41"/>
      <c r="MHZ7" s="42"/>
      <c r="MIA7" s="41"/>
      <c r="MIB7" s="42"/>
      <c r="MIC7" s="41"/>
      <c r="MID7" s="42"/>
      <c r="MIE7" s="41"/>
      <c r="MIF7" s="42"/>
      <c r="MIG7" s="41"/>
      <c r="MIH7" s="42"/>
      <c r="MII7" s="41"/>
      <c r="MIJ7" s="42"/>
      <c r="MIK7" s="41"/>
      <c r="MIL7" s="42"/>
      <c r="MIM7" s="41"/>
      <c r="MIN7" s="42"/>
      <c r="MIO7" s="41"/>
      <c r="MIP7" s="42"/>
      <c r="MIQ7" s="41"/>
      <c r="MIR7" s="42"/>
      <c r="MIS7" s="41"/>
      <c r="MIT7" s="42"/>
      <c r="MIU7" s="41"/>
      <c r="MIV7" s="42"/>
      <c r="MIW7" s="41"/>
      <c r="MIX7" s="42"/>
      <c r="MIY7" s="41"/>
      <c r="MIZ7" s="42"/>
      <c r="MJA7" s="41"/>
      <c r="MJB7" s="42"/>
      <c r="MJC7" s="41"/>
      <c r="MJD7" s="42"/>
      <c r="MJE7" s="41"/>
      <c r="MJF7" s="42"/>
      <c r="MJG7" s="41"/>
      <c r="MJH7" s="42"/>
      <c r="MJI7" s="41"/>
      <c r="MJJ7" s="42"/>
      <c r="MJK7" s="41"/>
      <c r="MJL7" s="42"/>
      <c r="MJM7" s="41"/>
      <c r="MJN7" s="42"/>
      <c r="MJO7" s="41"/>
      <c r="MJP7" s="42"/>
      <c r="MJQ7" s="41"/>
      <c r="MJR7" s="42"/>
      <c r="MJS7" s="41"/>
      <c r="MJT7" s="42"/>
      <c r="MJU7" s="41"/>
      <c r="MJV7" s="42"/>
      <c r="MJW7" s="41"/>
      <c r="MJX7" s="42"/>
      <c r="MJY7" s="41"/>
      <c r="MJZ7" s="42"/>
      <c r="MKA7" s="41"/>
      <c r="MKB7" s="42"/>
      <c r="MKC7" s="41"/>
      <c r="MKD7" s="42"/>
      <c r="MKE7" s="41"/>
      <c r="MKF7" s="42"/>
      <c r="MKG7" s="41"/>
      <c r="MKH7" s="42"/>
      <c r="MKI7" s="41"/>
      <c r="MKJ7" s="42"/>
      <c r="MKK7" s="41"/>
      <c r="MKL7" s="42"/>
      <c r="MKM7" s="41"/>
      <c r="MKN7" s="42"/>
      <c r="MKO7" s="41"/>
      <c r="MKP7" s="42"/>
      <c r="MKQ7" s="41"/>
      <c r="MKR7" s="42"/>
      <c r="MKS7" s="41"/>
      <c r="MKT7" s="42"/>
      <c r="MKU7" s="41"/>
      <c r="MKV7" s="42"/>
      <c r="MKW7" s="41"/>
      <c r="MKX7" s="42"/>
      <c r="MKY7" s="41"/>
      <c r="MKZ7" s="42"/>
      <c r="MLA7" s="41"/>
      <c r="MLB7" s="42"/>
      <c r="MLC7" s="41"/>
      <c r="MLD7" s="42"/>
      <c r="MLE7" s="41"/>
      <c r="MLF7" s="42"/>
      <c r="MLG7" s="41"/>
      <c r="MLH7" s="42"/>
      <c r="MLI7" s="41"/>
      <c r="MLJ7" s="42"/>
      <c r="MLK7" s="41"/>
      <c r="MLL7" s="42"/>
      <c r="MLM7" s="41"/>
      <c r="MLN7" s="42"/>
      <c r="MLO7" s="41"/>
      <c r="MLP7" s="42"/>
      <c r="MLQ7" s="41"/>
      <c r="MLR7" s="42"/>
      <c r="MLS7" s="41"/>
      <c r="MLT7" s="42"/>
      <c r="MLU7" s="41"/>
      <c r="MLV7" s="42"/>
      <c r="MLW7" s="41"/>
      <c r="MLX7" s="42"/>
      <c r="MLY7" s="41"/>
      <c r="MLZ7" s="42"/>
      <c r="MMA7" s="41"/>
      <c r="MMB7" s="42"/>
      <c r="MMC7" s="41"/>
      <c r="MMD7" s="42"/>
      <c r="MME7" s="41"/>
      <c r="MMF7" s="42"/>
      <c r="MMG7" s="41"/>
      <c r="MMH7" s="42"/>
      <c r="MMI7" s="41"/>
      <c r="MMJ7" s="42"/>
      <c r="MMK7" s="41"/>
      <c r="MML7" s="42"/>
      <c r="MMM7" s="41"/>
      <c r="MMN7" s="42"/>
      <c r="MMO7" s="41"/>
      <c r="MMP7" s="42"/>
      <c r="MMQ7" s="41"/>
      <c r="MMR7" s="42"/>
      <c r="MMS7" s="41"/>
      <c r="MMT7" s="42"/>
      <c r="MMU7" s="41"/>
      <c r="MMV7" s="42"/>
      <c r="MMW7" s="41"/>
      <c r="MMX7" s="42"/>
      <c r="MMY7" s="41"/>
      <c r="MMZ7" s="42"/>
      <c r="MNA7" s="41"/>
      <c r="MNB7" s="42"/>
      <c r="MNC7" s="41"/>
      <c r="MND7" s="42"/>
      <c r="MNE7" s="41"/>
      <c r="MNF7" s="42"/>
      <c r="MNG7" s="41"/>
      <c r="MNH7" s="42"/>
      <c r="MNI7" s="41"/>
      <c r="MNJ7" s="42"/>
      <c r="MNK7" s="41"/>
      <c r="MNL7" s="42"/>
      <c r="MNM7" s="41"/>
      <c r="MNN7" s="42"/>
      <c r="MNO7" s="41"/>
      <c r="MNP7" s="42"/>
      <c r="MNQ7" s="41"/>
      <c r="MNR7" s="42"/>
      <c r="MNS7" s="41"/>
      <c r="MNT7" s="42"/>
      <c r="MNU7" s="41"/>
      <c r="MNV7" s="42"/>
      <c r="MNW7" s="41"/>
      <c r="MNX7" s="42"/>
      <c r="MNY7" s="41"/>
      <c r="MNZ7" s="42"/>
      <c r="MOA7" s="41"/>
      <c r="MOB7" s="42"/>
      <c r="MOC7" s="41"/>
      <c r="MOD7" s="42"/>
      <c r="MOE7" s="41"/>
      <c r="MOF7" s="42"/>
      <c r="MOG7" s="41"/>
      <c r="MOH7" s="42"/>
      <c r="MOI7" s="41"/>
      <c r="MOJ7" s="42"/>
      <c r="MOK7" s="41"/>
      <c r="MOL7" s="42"/>
      <c r="MOM7" s="41"/>
      <c r="MON7" s="42"/>
      <c r="MOO7" s="41"/>
      <c r="MOP7" s="42"/>
      <c r="MOQ7" s="41"/>
      <c r="MOR7" s="42"/>
      <c r="MOS7" s="41"/>
      <c r="MOT7" s="42"/>
      <c r="MOU7" s="41"/>
      <c r="MOV7" s="42"/>
      <c r="MOW7" s="41"/>
      <c r="MOX7" s="42"/>
      <c r="MOY7" s="41"/>
      <c r="MOZ7" s="42"/>
      <c r="MPA7" s="41"/>
      <c r="MPB7" s="42"/>
      <c r="MPC7" s="41"/>
      <c r="MPD7" s="42"/>
      <c r="MPE7" s="41"/>
      <c r="MPF7" s="42"/>
      <c r="MPG7" s="41"/>
      <c r="MPH7" s="42"/>
      <c r="MPI7" s="41"/>
      <c r="MPJ7" s="42"/>
      <c r="MPK7" s="41"/>
      <c r="MPL7" s="42"/>
      <c r="MPM7" s="41"/>
      <c r="MPN7" s="42"/>
      <c r="MPO7" s="41"/>
      <c r="MPP7" s="42"/>
      <c r="MPQ7" s="41"/>
      <c r="MPR7" s="42"/>
      <c r="MPS7" s="41"/>
      <c r="MPT7" s="42"/>
      <c r="MPU7" s="41"/>
      <c r="MPV7" s="42"/>
      <c r="MPW7" s="41"/>
      <c r="MPX7" s="42"/>
      <c r="MPY7" s="41"/>
      <c r="MPZ7" s="42"/>
      <c r="MQA7" s="41"/>
      <c r="MQB7" s="42"/>
      <c r="MQC7" s="41"/>
      <c r="MQD7" s="42"/>
      <c r="MQE7" s="41"/>
      <c r="MQF7" s="42"/>
      <c r="MQG7" s="41"/>
      <c r="MQH7" s="42"/>
      <c r="MQI7" s="41"/>
      <c r="MQJ7" s="42"/>
      <c r="MQK7" s="41"/>
      <c r="MQL7" s="42"/>
      <c r="MQM7" s="41"/>
      <c r="MQN7" s="42"/>
      <c r="MQO7" s="41"/>
      <c r="MQP7" s="42"/>
      <c r="MQQ7" s="41"/>
      <c r="MQR7" s="42"/>
      <c r="MQS7" s="41"/>
      <c r="MQT7" s="42"/>
      <c r="MQU7" s="41"/>
      <c r="MQV7" s="42"/>
      <c r="MQW7" s="41"/>
      <c r="MQX7" s="42"/>
      <c r="MQY7" s="41"/>
      <c r="MQZ7" s="42"/>
      <c r="MRA7" s="41"/>
      <c r="MRB7" s="42"/>
      <c r="MRC7" s="41"/>
      <c r="MRD7" s="42"/>
      <c r="MRE7" s="41"/>
      <c r="MRF7" s="42"/>
      <c r="MRG7" s="41"/>
      <c r="MRH7" s="42"/>
      <c r="MRI7" s="41"/>
      <c r="MRJ7" s="42"/>
      <c r="MRK7" s="41"/>
      <c r="MRL7" s="42"/>
      <c r="MRM7" s="41"/>
      <c r="MRN7" s="42"/>
      <c r="MRO7" s="41"/>
      <c r="MRP7" s="42"/>
      <c r="MRQ7" s="41"/>
      <c r="MRR7" s="42"/>
      <c r="MRS7" s="41"/>
      <c r="MRT7" s="42"/>
      <c r="MRU7" s="41"/>
      <c r="MRV7" s="42"/>
      <c r="MRW7" s="41"/>
      <c r="MRX7" s="42"/>
      <c r="MRY7" s="41"/>
      <c r="MRZ7" s="42"/>
      <c r="MSA7" s="41"/>
      <c r="MSB7" s="42"/>
      <c r="MSC7" s="41"/>
      <c r="MSD7" s="42"/>
      <c r="MSE7" s="41"/>
      <c r="MSF7" s="42"/>
      <c r="MSG7" s="41"/>
      <c r="MSH7" s="42"/>
      <c r="MSI7" s="41"/>
      <c r="MSJ7" s="42"/>
      <c r="MSK7" s="41"/>
      <c r="MSL7" s="42"/>
      <c r="MSM7" s="41"/>
      <c r="MSN7" s="42"/>
      <c r="MSO7" s="41"/>
      <c r="MSP7" s="42"/>
      <c r="MSQ7" s="41"/>
      <c r="MSR7" s="42"/>
      <c r="MSS7" s="41"/>
      <c r="MST7" s="42"/>
      <c r="MSU7" s="41"/>
      <c r="MSV7" s="42"/>
      <c r="MSW7" s="41"/>
      <c r="MSX7" s="42"/>
      <c r="MSY7" s="41"/>
      <c r="MSZ7" s="42"/>
      <c r="MTA7" s="41"/>
      <c r="MTB7" s="42"/>
      <c r="MTC7" s="41"/>
      <c r="MTD7" s="42"/>
      <c r="MTE7" s="41"/>
      <c r="MTF7" s="42"/>
      <c r="MTG7" s="41"/>
      <c r="MTH7" s="42"/>
      <c r="MTI7" s="41"/>
      <c r="MTJ7" s="42"/>
      <c r="MTK7" s="41"/>
      <c r="MTL7" s="42"/>
      <c r="MTM7" s="41"/>
      <c r="MTN7" s="42"/>
      <c r="MTO7" s="41"/>
      <c r="MTP7" s="42"/>
      <c r="MTQ7" s="41"/>
      <c r="MTR7" s="42"/>
      <c r="MTS7" s="41"/>
      <c r="MTT7" s="42"/>
      <c r="MTU7" s="41"/>
      <c r="MTV7" s="42"/>
      <c r="MTW7" s="41"/>
      <c r="MTX7" s="42"/>
      <c r="MTY7" s="41"/>
      <c r="MTZ7" s="42"/>
      <c r="MUA7" s="41"/>
      <c r="MUB7" s="42"/>
      <c r="MUC7" s="41"/>
      <c r="MUD7" s="42"/>
      <c r="MUE7" s="41"/>
      <c r="MUF7" s="42"/>
      <c r="MUG7" s="41"/>
      <c r="MUH7" s="42"/>
      <c r="MUI7" s="41"/>
      <c r="MUJ7" s="42"/>
      <c r="MUK7" s="41"/>
      <c r="MUL7" s="42"/>
      <c r="MUM7" s="41"/>
      <c r="MUN7" s="42"/>
      <c r="MUO7" s="41"/>
      <c r="MUP7" s="42"/>
      <c r="MUQ7" s="41"/>
      <c r="MUR7" s="42"/>
      <c r="MUS7" s="41"/>
      <c r="MUT7" s="42"/>
      <c r="MUU7" s="41"/>
      <c r="MUV7" s="42"/>
      <c r="MUW7" s="41"/>
      <c r="MUX7" s="42"/>
      <c r="MUY7" s="41"/>
      <c r="MUZ7" s="42"/>
      <c r="MVA7" s="41"/>
      <c r="MVB7" s="42"/>
      <c r="MVC7" s="41"/>
      <c r="MVD7" s="42"/>
      <c r="MVE7" s="41"/>
      <c r="MVF7" s="42"/>
      <c r="MVG7" s="41"/>
      <c r="MVH7" s="42"/>
      <c r="MVI7" s="41"/>
      <c r="MVJ7" s="42"/>
      <c r="MVK7" s="41"/>
      <c r="MVL7" s="42"/>
      <c r="MVM7" s="41"/>
      <c r="MVN7" s="42"/>
      <c r="MVO7" s="41"/>
      <c r="MVP7" s="42"/>
      <c r="MVQ7" s="41"/>
      <c r="MVR7" s="42"/>
      <c r="MVS7" s="41"/>
      <c r="MVT7" s="42"/>
      <c r="MVU7" s="41"/>
      <c r="MVV7" s="42"/>
      <c r="MVW7" s="41"/>
      <c r="MVX7" s="42"/>
      <c r="MVY7" s="41"/>
      <c r="MVZ7" s="42"/>
      <c r="MWA7" s="41"/>
      <c r="MWB7" s="42"/>
      <c r="MWC7" s="41"/>
      <c r="MWD7" s="42"/>
      <c r="MWE7" s="41"/>
      <c r="MWF7" s="42"/>
      <c r="MWG7" s="41"/>
      <c r="MWH7" s="42"/>
      <c r="MWI7" s="41"/>
      <c r="MWJ7" s="42"/>
      <c r="MWK7" s="41"/>
      <c r="MWL7" s="42"/>
      <c r="MWM7" s="41"/>
      <c r="MWN7" s="42"/>
      <c r="MWO7" s="41"/>
      <c r="MWP7" s="42"/>
      <c r="MWQ7" s="41"/>
      <c r="MWR7" s="42"/>
      <c r="MWS7" s="41"/>
      <c r="MWT7" s="42"/>
      <c r="MWU7" s="41"/>
      <c r="MWV7" s="42"/>
      <c r="MWW7" s="41"/>
      <c r="MWX7" s="42"/>
      <c r="MWY7" s="41"/>
      <c r="MWZ7" s="42"/>
      <c r="MXA7" s="41"/>
      <c r="MXB7" s="42"/>
      <c r="MXC7" s="41"/>
      <c r="MXD7" s="42"/>
      <c r="MXE7" s="41"/>
      <c r="MXF7" s="42"/>
      <c r="MXG7" s="41"/>
      <c r="MXH7" s="42"/>
      <c r="MXI7" s="41"/>
      <c r="MXJ7" s="42"/>
      <c r="MXK7" s="41"/>
      <c r="MXL7" s="42"/>
      <c r="MXM7" s="41"/>
      <c r="MXN7" s="42"/>
      <c r="MXO7" s="41"/>
      <c r="MXP7" s="42"/>
      <c r="MXQ7" s="41"/>
      <c r="MXR7" s="42"/>
      <c r="MXS7" s="41"/>
      <c r="MXT7" s="42"/>
      <c r="MXU7" s="41"/>
      <c r="MXV7" s="42"/>
      <c r="MXW7" s="41"/>
      <c r="MXX7" s="42"/>
      <c r="MXY7" s="41"/>
      <c r="MXZ7" s="42"/>
      <c r="MYA7" s="41"/>
      <c r="MYB7" s="42"/>
      <c r="MYC7" s="41"/>
      <c r="MYD7" s="42"/>
      <c r="MYE7" s="41"/>
      <c r="MYF7" s="42"/>
      <c r="MYG7" s="41"/>
      <c r="MYH7" s="42"/>
      <c r="MYI7" s="41"/>
      <c r="MYJ7" s="42"/>
      <c r="MYK7" s="41"/>
      <c r="MYL7" s="42"/>
      <c r="MYM7" s="41"/>
      <c r="MYN7" s="42"/>
      <c r="MYO7" s="41"/>
      <c r="MYP7" s="42"/>
      <c r="MYQ7" s="41"/>
      <c r="MYR7" s="42"/>
      <c r="MYS7" s="41"/>
      <c r="MYT7" s="42"/>
      <c r="MYU7" s="41"/>
      <c r="MYV7" s="42"/>
      <c r="MYW7" s="41"/>
      <c r="MYX7" s="42"/>
      <c r="MYY7" s="41"/>
      <c r="MYZ7" s="42"/>
      <c r="MZA7" s="41"/>
      <c r="MZB7" s="42"/>
      <c r="MZC7" s="41"/>
      <c r="MZD7" s="42"/>
      <c r="MZE7" s="41"/>
      <c r="MZF7" s="42"/>
      <c r="MZG7" s="41"/>
      <c r="MZH7" s="42"/>
      <c r="MZI7" s="41"/>
      <c r="MZJ7" s="42"/>
      <c r="MZK7" s="41"/>
      <c r="MZL7" s="42"/>
      <c r="MZM7" s="41"/>
      <c r="MZN7" s="42"/>
      <c r="MZO7" s="41"/>
      <c r="MZP7" s="42"/>
      <c r="MZQ7" s="41"/>
      <c r="MZR7" s="42"/>
      <c r="MZS7" s="41"/>
      <c r="MZT7" s="42"/>
      <c r="MZU7" s="41"/>
      <c r="MZV7" s="42"/>
      <c r="MZW7" s="41"/>
      <c r="MZX7" s="42"/>
      <c r="MZY7" s="41"/>
      <c r="MZZ7" s="42"/>
      <c r="NAA7" s="41"/>
      <c r="NAB7" s="42"/>
      <c r="NAC7" s="41"/>
      <c r="NAD7" s="42"/>
      <c r="NAE7" s="41"/>
      <c r="NAF7" s="42"/>
      <c r="NAG7" s="41"/>
      <c r="NAH7" s="42"/>
      <c r="NAI7" s="41"/>
      <c r="NAJ7" s="42"/>
      <c r="NAK7" s="41"/>
      <c r="NAL7" s="42"/>
      <c r="NAM7" s="41"/>
      <c r="NAN7" s="42"/>
      <c r="NAO7" s="41"/>
      <c r="NAP7" s="42"/>
      <c r="NAQ7" s="41"/>
      <c r="NAR7" s="42"/>
      <c r="NAS7" s="41"/>
      <c r="NAT7" s="42"/>
      <c r="NAU7" s="41"/>
      <c r="NAV7" s="42"/>
      <c r="NAW7" s="41"/>
      <c r="NAX7" s="42"/>
      <c r="NAY7" s="41"/>
      <c r="NAZ7" s="42"/>
      <c r="NBA7" s="41"/>
      <c r="NBB7" s="42"/>
      <c r="NBC7" s="41"/>
      <c r="NBD7" s="42"/>
      <c r="NBE7" s="41"/>
      <c r="NBF7" s="42"/>
      <c r="NBG7" s="41"/>
      <c r="NBH7" s="42"/>
      <c r="NBI7" s="41"/>
      <c r="NBJ7" s="42"/>
      <c r="NBK7" s="41"/>
      <c r="NBL7" s="42"/>
      <c r="NBM7" s="41"/>
      <c r="NBN7" s="42"/>
      <c r="NBO7" s="41"/>
      <c r="NBP7" s="42"/>
      <c r="NBQ7" s="41"/>
      <c r="NBR7" s="42"/>
      <c r="NBS7" s="41"/>
      <c r="NBT7" s="42"/>
      <c r="NBU7" s="41"/>
      <c r="NBV7" s="42"/>
      <c r="NBW7" s="41"/>
      <c r="NBX7" s="42"/>
      <c r="NBY7" s="41"/>
      <c r="NBZ7" s="42"/>
      <c r="NCA7" s="41"/>
      <c r="NCB7" s="42"/>
      <c r="NCC7" s="41"/>
      <c r="NCD7" s="42"/>
      <c r="NCE7" s="41"/>
      <c r="NCF7" s="42"/>
      <c r="NCG7" s="41"/>
      <c r="NCH7" s="42"/>
      <c r="NCI7" s="41"/>
      <c r="NCJ7" s="42"/>
      <c r="NCK7" s="41"/>
      <c r="NCL7" s="42"/>
      <c r="NCM7" s="41"/>
      <c r="NCN7" s="42"/>
      <c r="NCO7" s="41"/>
      <c r="NCP7" s="42"/>
      <c r="NCQ7" s="41"/>
      <c r="NCR7" s="42"/>
      <c r="NCS7" s="41"/>
      <c r="NCT7" s="42"/>
      <c r="NCU7" s="41"/>
      <c r="NCV7" s="42"/>
      <c r="NCW7" s="41"/>
      <c r="NCX7" s="42"/>
      <c r="NCY7" s="41"/>
      <c r="NCZ7" s="42"/>
      <c r="NDA7" s="41"/>
      <c r="NDB7" s="42"/>
      <c r="NDC7" s="41"/>
      <c r="NDD7" s="42"/>
      <c r="NDE7" s="41"/>
      <c r="NDF7" s="42"/>
      <c r="NDG7" s="41"/>
      <c r="NDH7" s="42"/>
      <c r="NDI7" s="41"/>
      <c r="NDJ7" s="42"/>
      <c r="NDK7" s="41"/>
      <c r="NDL7" s="42"/>
      <c r="NDM7" s="41"/>
      <c r="NDN7" s="42"/>
      <c r="NDO7" s="41"/>
      <c r="NDP7" s="42"/>
      <c r="NDQ7" s="41"/>
      <c r="NDR7" s="42"/>
      <c r="NDS7" s="41"/>
      <c r="NDT7" s="42"/>
      <c r="NDU7" s="41"/>
      <c r="NDV7" s="42"/>
      <c r="NDW7" s="41"/>
      <c r="NDX7" s="42"/>
      <c r="NDY7" s="41"/>
      <c r="NDZ7" s="42"/>
      <c r="NEA7" s="41"/>
      <c r="NEB7" s="42"/>
      <c r="NEC7" s="41"/>
      <c r="NED7" s="42"/>
      <c r="NEE7" s="41"/>
      <c r="NEF7" s="42"/>
      <c r="NEG7" s="41"/>
      <c r="NEH7" s="42"/>
      <c r="NEI7" s="41"/>
      <c r="NEJ7" s="42"/>
      <c r="NEK7" s="41"/>
      <c r="NEL7" s="42"/>
      <c r="NEM7" s="41"/>
      <c r="NEN7" s="42"/>
      <c r="NEO7" s="41"/>
      <c r="NEP7" s="42"/>
      <c r="NEQ7" s="41"/>
      <c r="NER7" s="42"/>
      <c r="NES7" s="41"/>
      <c r="NET7" s="42"/>
      <c r="NEU7" s="41"/>
      <c r="NEV7" s="42"/>
      <c r="NEW7" s="41"/>
      <c r="NEX7" s="42"/>
      <c r="NEY7" s="41"/>
      <c r="NEZ7" s="42"/>
      <c r="NFA7" s="41"/>
      <c r="NFB7" s="42"/>
      <c r="NFC7" s="41"/>
      <c r="NFD7" s="42"/>
      <c r="NFE7" s="41"/>
      <c r="NFF7" s="42"/>
      <c r="NFG7" s="41"/>
      <c r="NFH7" s="42"/>
      <c r="NFI7" s="41"/>
      <c r="NFJ7" s="42"/>
      <c r="NFK7" s="41"/>
      <c r="NFL7" s="42"/>
      <c r="NFM7" s="41"/>
      <c r="NFN7" s="42"/>
      <c r="NFO7" s="41"/>
      <c r="NFP7" s="42"/>
      <c r="NFQ7" s="41"/>
      <c r="NFR7" s="42"/>
      <c r="NFS7" s="41"/>
      <c r="NFT7" s="42"/>
      <c r="NFU7" s="41"/>
      <c r="NFV7" s="42"/>
      <c r="NFW7" s="41"/>
      <c r="NFX7" s="42"/>
      <c r="NFY7" s="41"/>
      <c r="NFZ7" s="42"/>
      <c r="NGA7" s="41"/>
      <c r="NGB7" s="42"/>
      <c r="NGC7" s="41"/>
      <c r="NGD7" s="42"/>
      <c r="NGE7" s="41"/>
      <c r="NGF7" s="42"/>
      <c r="NGG7" s="41"/>
      <c r="NGH7" s="42"/>
      <c r="NGI7" s="41"/>
      <c r="NGJ7" s="42"/>
      <c r="NGK7" s="41"/>
      <c r="NGL7" s="42"/>
      <c r="NGM7" s="41"/>
      <c r="NGN7" s="42"/>
      <c r="NGO7" s="41"/>
      <c r="NGP7" s="42"/>
      <c r="NGQ7" s="41"/>
      <c r="NGR7" s="42"/>
      <c r="NGS7" s="41"/>
      <c r="NGT7" s="42"/>
      <c r="NGU7" s="41"/>
      <c r="NGV7" s="42"/>
      <c r="NGW7" s="41"/>
      <c r="NGX7" s="42"/>
      <c r="NGY7" s="41"/>
      <c r="NGZ7" s="42"/>
      <c r="NHA7" s="41"/>
      <c r="NHB7" s="42"/>
      <c r="NHC7" s="41"/>
      <c r="NHD7" s="42"/>
      <c r="NHE7" s="41"/>
      <c r="NHF7" s="42"/>
      <c r="NHG7" s="41"/>
      <c r="NHH7" s="42"/>
      <c r="NHI7" s="41"/>
      <c r="NHJ7" s="42"/>
      <c r="NHK7" s="41"/>
      <c r="NHL7" s="42"/>
      <c r="NHM7" s="41"/>
      <c r="NHN7" s="42"/>
      <c r="NHO7" s="41"/>
      <c r="NHP7" s="42"/>
      <c r="NHQ7" s="41"/>
      <c r="NHR7" s="42"/>
      <c r="NHS7" s="41"/>
      <c r="NHT7" s="42"/>
      <c r="NHU7" s="41"/>
      <c r="NHV7" s="42"/>
      <c r="NHW7" s="41"/>
      <c r="NHX7" s="42"/>
      <c r="NHY7" s="41"/>
      <c r="NHZ7" s="42"/>
      <c r="NIA7" s="41"/>
      <c r="NIB7" s="42"/>
      <c r="NIC7" s="41"/>
      <c r="NID7" s="42"/>
      <c r="NIE7" s="41"/>
      <c r="NIF7" s="42"/>
      <c r="NIG7" s="41"/>
      <c r="NIH7" s="42"/>
      <c r="NII7" s="41"/>
      <c r="NIJ7" s="42"/>
      <c r="NIK7" s="41"/>
      <c r="NIL7" s="42"/>
      <c r="NIM7" s="41"/>
      <c r="NIN7" s="42"/>
      <c r="NIO7" s="41"/>
      <c r="NIP7" s="42"/>
      <c r="NIQ7" s="41"/>
      <c r="NIR7" s="42"/>
      <c r="NIS7" s="41"/>
      <c r="NIT7" s="42"/>
      <c r="NIU7" s="41"/>
      <c r="NIV7" s="42"/>
      <c r="NIW7" s="41"/>
      <c r="NIX7" s="42"/>
      <c r="NIY7" s="41"/>
      <c r="NIZ7" s="42"/>
      <c r="NJA7" s="41"/>
      <c r="NJB7" s="42"/>
      <c r="NJC7" s="41"/>
      <c r="NJD7" s="42"/>
      <c r="NJE7" s="41"/>
      <c r="NJF7" s="42"/>
      <c r="NJG7" s="41"/>
      <c r="NJH7" s="42"/>
      <c r="NJI7" s="41"/>
      <c r="NJJ7" s="42"/>
      <c r="NJK7" s="41"/>
      <c r="NJL7" s="42"/>
      <c r="NJM7" s="41"/>
      <c r="NJN7" s="42"/>
      <c r="NJO7" s="41"/>
      <c r="NJP7" s="42"/>
      <c r="NJQ7" s="41"/>
      <c r="NJR7" s="42"/>
      <c r="NJS7" s="41"/>
      <c r="NJT7" s="42"/>
      <c r="NJU7" s="41"/>
      <c r="NJV7" s="42"/>
      <c r="NJW7" s="41"/>
      <c r="NJX7" s="42"/>
      <c r="NJY7" s="41"/>
      <c r="NJZ7" s="42"/>
      <c r="NKA7" s="41"/>
      <c r="NKB7" s="42"/>
      <c r="NKC7" s="41"/>
      <c r="NKD7" s="42"/>
      <c r="NKE7" s="41"/>
      <c r="NKF7" s="42"/>
      <c r="NKG7" s="41"/>
      <c r="NKH7" s="42"/>
      <c r="NKI7" s="41"/>
      <c r="NKJ7" s="42"/>
      <c r="NKK7" s="41"/>
      <c r="NKL7" s="42"/>
      <c r="NKM7" s="41"/>
      <c r="NKN7" s="42"/>
      <c r="NKO7" s="41"/>
      <c r="NKP7" s="42"/>
      <c r="NKQ7" s="41"/>
      <c r="NKR7" s="42"/>
      <c r="NKS7" s="41"/>
      <c r="NKT7" s="42"/>
      <c r="NKU7" s="41"/>
      <c r="NKV7" s="42"/>
      <c r="NKW7" s="41"/>
      <c r="NKX7" s="42"/>
      <c r="NKY7" s="41"/>
      <c r="NKZ7" s="42"/>
      <c r="NLA7" s="41"/>
      <c r="NLB7" s="42"/>
      <c r="NLC7" s="41"/>
      <c r="NLD7" s="42"/>
      <c r="NLE7" s="41"/>
      <c r="NLF7" s="42"/>
      <c r="NLG7" s="41"/>
      <c r="NLH7" s="42"/>
      <c r="NLI7" s="41"/>
      <c r="NLJ7" s="42"/>
      <c r="NLK7" s="41"/>
      <c r="NLL7" s="42"/>
      <c r="NLM7" s="41"/>
      <c r="NLN7" s="42"/>
      <c r="NLO7" s="41"/>
      <c r="NLP7" s="42"/>
      <c r="NLQ7" s="41"/>
      <c r="NLR7" s="42"/>
      <c r="NLS7" s="41"/>
      <c r="NLT7" s="42"/>
      <c r="NLU7" s="41"/>
      <c r="NLV7" s="42"/>
      <c r="NLW7" s="41"/>
      <c r="NLX7" s="42"/>
      <c r="NLY7" s="41"/>
      <c r="NLZ7" s="42"/>
      <c r="NMA7" s="41"/>
      <c r="NMB7" s="42"/>
      <c r="NMC7" s="41"/>
      <c r="NMD7" s="42"/>
      <c r="NME7" s="41"/>
      <c r="NMF7" s="42"/>
      <c r="NMG7" s="41"/>
      <c r="NMH7" s="42"/>
      <c r="NMI7" s="41"/>
      <c r="NMJ7" s="42"/>
      <c r="NMK7" s="41"/>
      <c r="NML7" s="42"/>
      <c r="NMM7" s="41"/>
      <c r="NMN7" s="42"/>
      <c r="NMO7" s="41"/>
      <c r="NMP7" s="42"/>
      <c r="NMQ7" s="41"/>
      <c r="NMR7" s="42"/>
      <c r="NMS7" s="41"/>
      <c r="NMT7" s="42"/>
      <c r="NMU7" s="41"/>
      <c r="NMV7" s="42"/>
      <c r="NMW7" s="41"/>
      <c r="NMX7" s="42"/>
      <c r="NMY7" s="41"/>
      <c r="NMZ7" s="42"/>
      <c r="NNA7" s="41"/>
      <c r="NNB7" s="42"/>
      <c r="NNC7" s="41"/>
      <c r="NND7" s="42"/>
      <c r="NNE7" s="41"/>
      <c r="NNF7" s="42"/>
      <c r="NNG7" s="41"/>
      <c r="NNH7" s="42"/>
      <c r="NNI7" s="41"/>
      <c r="NNJ7" s="42"/>
      <c r="NNK7" s="41"/>
      <c r="NNL7" s="42"/>
      <c r="NNM7" s="41"/>
      <c r="NNN7" s="42"/>
      <c r="NNO7" s="41"/>
      <c r="NNP7" s="42"/>
      <c r="NNQ7" s="41"/>
      <c r="NNR7" s="42"/>
      <c r="NNS7" s="41"/>
      <c r="NNT7" s="42"/>
      <c r="NNU7" s="41"/>
      <c r="NNV7" s="42"/>
      <c r="NNW7" s="41"/>
      <c r="NNX7" s="42"/>
      <c r="NNY7" s="41"/>
      <c r="NNZ7" s="42"/>
      <c r="NOA7" s="41"/>
      <c r="NOB7" s="42"/>
      <c r="NOC7" s="41"/>
      <c r="NOD7" s="42"/>
      <c r="NOE7" s="41"/>
      <c r="NOF7" s="42"/>
      <c r="NOG7" s="41"/>
      <c r="NOH7" s="42"/>
      <c r="NOI7" s="41"/>
      <c r="NOJ7" s="42"/>
      <c r="NOK7" s="41"/>
      <c r="NOL7" s="42"/>
      <c r="NOM7" s="41"/>
      <c r="NON7" s="42"/>
      <c r="NOO7" s="41"/>
      <c r="NOP7" s="42"/>
      <c r="NOQ7" s="41"/>
      <c r="NOR7" s="42"/>
      <c r="NOS7" s="41"/>
      <c r="NOT7" s="42"/>
      <c r="NOU7" s="41"/>
      <c r="NOV7" s="42"/>
      <c r="NOW7" s="41"/>
      <c r="NOX7" s="42"/>
      <c r="NOY7" s="41"/>
      <c r="NOZ7" s="42"/>
      <c r="NPA7" s="41"/>
      <c r="NPB7" s="42"/>
      <c r="NPC7" s="41"/>
      <c r="NPD7" s="42"/>
      <c r="NPE7" s="41"/>
      <c r="NPF7" s="42"/>
      <c r="NPG7" s="41"/>
      <c r="NPH7" s="42"/>
      <c r="NPI7" s="41"/>
      <c r="NPJ7" s="42"/>
      <c r="NPK7" s="41"/>
      <c r="NPL7" s="42"/>
      <c r="NPM7" s="41"/>
      <c r="NPN7" s="42"/>
      <c r="NPO7" s="41"/>
      <c r="NPP7" s="42"/>
      <c r="NPQ7" s="41"/>
      <c r="NPR7" s="42"/>
      <c r="NPS7" s="41"/>
      <c r="NPT7" s="42"/>
      <c r="NPU7" s="41"/>
      <c r="NPV7" s="42"/>
      <c r="NPW7" s="41"/>
      <c r="NPX7" s="42"/>
      <c r="NPY7" s="41"/>
      <c r="NPZ7" s="42"/>
      <c r="NQA7" s="41"/>
      <c r="NQB7" s="42"/>
      <c r="NQC7" s="41"/>
      <c r="NQD7" s="42"/>
      <c r="NQE7" s="41"/>
      <c r="NQF7" s="42"/>
      <c r="NQG7" s="41"/>
      <c r="NQH7" s="42"/>
      <c r="NQI7" s="41"/>
      <c r="NQJ7" s="42"/>
      <c r="NQK7" s="41"/>
      <c r="NQL7" s="42"/>
      <c r="NQM7" s="41"/>
      <c r="NQN7" s="42"/>
      <c r="NQO7" s="41"/>
      <c r="NQP7" s="42"/>
      <c r="NQQ7" s="41"/>
      <c r="NQR7" s="42"/>
      <c r="NQS7" s="41"/>
      <c r="NQT7" s="42"/>
      <c r="NQU7" s="41"/>
      <c r="NQV7" s="42"/>
      <c r="NQW7" s="41"/>
      <c r="NQX7" s="42"/>
      <c r="NQY7" s="41"/>
      <c r="NQZ7" s="42"/>
      <c r="NRA7" s="41"/>
      <c r="NRB7" s="42"/>
      <c r="NRC7" s="41"/>
      <c r="NRD7" s="42"/>
      <c r="NRE7" s="41"/>
      <c r="NRF7" s="42"/>
      <c r="NRG7" s="41"/>
      <c r="NRH7" s="42"/>
      <c r="NRI7" s="41"/>
      <c r="NRJ7" s="42"/>
      <c r="NRK7" s="41"/>
      <c r="NRL7" s="42"/>
      <c r="NRM7" s="41"/>
      <c r="NRN7" s="42"/>
      <c r="NRO7" s="41"/>
      <c r="NRP7" s="42"/>
      <c r="NRQ7" s="41"/>
      <c r="NRR7" s="42"/>
      <c r="NRS7" s="41"/>
      <c r="NRT7" s="42"/>
      <c r="NRU7" s="41"/>
      <c r="NRV7" s="42"/>
      <c r="NRW7" s="41"/>
      <c r="NRX7" s="42"/>
      <c r="NRY7" s="41"/>
      <c r="NRZ7" s="42"/>
      <c r="NSA7" s="41"/>
      <c r="NSB7" s="42"/>
      <c r="NSC7" s="41"/>
      <c r="NSD7" s="42"/>
      <c r="NSE7" s="41"/>
      <c r="NSF7" s="42"/>
      <c r="NSG7" s="41"/>
      <c r="NSH7" s="42"/>
      <c r="NSI7" s="41"/>
      <c r="NSJ7" s="42"/>
      <c r="NSK7" s="41"/>
      <c r="NSL7" s="42"/>
      <c r="NSM7" s="41"/>
      <c r="NSN7" s="42"/>
      <c r="NSO7" s="41"/>
      <c r="NSP7" s="42"/>
      <c r="NSQ7" s="41"/>
      <c r="NSR7" s="42"/>
      <c r="NSS7" s="41"/>
      <c r="NST7" s="42"/>
      <c r="NSU7" s="41"/>
      <c r="NSV7" s="42"/>
      <c r="NSW7" s="41"/>
      <c r="NSX7" s="42"/>
      <c r="NSY7" s="41"/>
      <c r="NSZ7" s="42"/>
      <c r="NTA7" s="41"/>
      <c r="NTB7" s="42"/>
      <c r="NTC7" s="41"/>
      <c r="NTD7" s="42"/>
      <c r="NTE7" s="41"/>
      <c r="NTF7" s="42"/>
      <c r="NTG7" s="41"/>
      <c r="NTH7" s="42"/>
      <c r="NTI7" s="41"/>
      <c r="NTJ7" s="42"/>
      <c r="NTK7" s="41"/>
      <c r="NTL7" s="42"/>
      <c r="NTM7" s="41"/>
      <c r="NTN7" s="42"/>
      <c r="NTO7" s="41"/>
      <c r="NTP7" s="42"/>
      <c r="NTQ7" s="41"/>
      <c r="NTR7" s="42"/>
      <c r="NTS7" s="41"/>
      <c r="NTT7" s="42"/>
      <c r="NTU7" s="41"/>
      <c r="NTV7" s="42"/>
      <c r="NTW7" s="41"/>
      <c r="NTX7" s="42"/>
      <c r="NTY7" s="41"/>
      <c r="NTZ7" s="42"/>
      <c r="NUA7" s="41"/>
      <c r="NUB7" s="42"/>
      <c r="NUC7" s="41"/>
      <c r="NUD7" s="42"/>
      <c r="NUE7" s="41"/>
      <c r="NUF7" s="42"/>
      <c r="NUG7" s="41"/>
      <c r="NUH7" s="42"/>
      <c r="NUI7" s="41"/>
      <c r="NUJ7" s="42"/>
      <c r="NUK7" s="41"/>
      <c r="NUL7" s="42"/>
      <c r="NUM7" s="41"/>
      <c r="NUN7" s="42"/>
      <c r="NUO7" s="41"/>
      <c r="NUP7" s="42"/>
      <c r="NUQ7" s="41"/>
      <c r="NUR7" s="42"/>
      <c r="NUS7" s="41"/>
      <c r="NUT7" s="42"/>
      <c r="NUU7" s="41"/>
      <c r="NUV7" s="42"/>
      <c r="NUW7" s="41"/>
      <c r="NUX7" s="42"/>
      <c r="NUY7" s="41"/>
      <c r="NUZ7" s="42"/>
      <c r="NVA7" s="41"/>
      <c r="NVB7" s="42"/>
      <c r="NVC7" s="41"/>
      <c r="NVD7" s="42"/>
      <c r="NVE7" s="41"/>
      <c r="NVF7" s="42"/>
      <c r="NVG7" s="41"/>
      <c r="NVH7" s="42"/>
      <c r="NVI7" s="41"/>
      <c r="NVJ7" s="42"/>
      <c r="NVK7" s="41"/>
      <c r="NVL7" s="42"/>
      <c r="NVM7" s="41"/>
      <c r="NVN7" s="42"/>
      <c r="NVO7" s="41"/>
      <c r="NVP7" s="42"/>
      <c r="NVQ7" s="41"/>
      <c r="NVR7" s="42"/>
      <c r="NVS7" s="41"/>
      <c r="NVT7" s="42"/>
      <c r="NVU7" s="41"/>
      <c r="NVV7" s="42"/>
      <c r="NVW7" s="41"/>
      <c r="NVX7" s="42"/>
      <c r="NVY7" s="41"/>
      <c r="NVZ7" s="42"/>
      <c r="NWA7" s="41"/>
      <c r="NWB7" s="42"/>
      <c r="NWC7" s="41"/>
      <c r="NWD7" s="42"/>
      <c r="NWE7" s="41"/>
      <c r="NWF7" s="42"/>
      <c r="NWG7" s="41"/>
      <c r="NWH7" s="42"/>
      <c r="NWI7" s="41"/>
      <c r="NWJ7" s="42"/>
      <c r="NWK7" s="41"/>
      <c r="NWL7" s="42"/>
      <c r="NWM7" s="41"/>
      <c r="NWN7" s="42"/>
      <c r="NWO7" s="41"/>
      <c r="NWP7" s="42"/>
      <c r="NWQ7" s="41"/>
      <c r="NWR7" s="42"/>
      <c r="NWS7" s="41"/>
      <c r="NWT7" s="42"/>
      <c r="NWU7" s="41"/>
      <c r="NWV7" s="42"/>
      <c r="NWW7" s="41"/>
      <c r="NWX7" s="42"/>
      <c r="NWY7" s="41"/>
      <c r="NWZ7" s="42"/>
      <c r="NXA7" s="41"/>
      <c r="NXB7" s="42"/>
      <c r="NXC7" s="41"/>
      <c r="NXD7" s="42"/>
      <c r="NXE7" s="41"/>
      <c r="NXF7" s="42"/>
      <c r="NXG7" s="41"/>
      <c r="NXH7" s="42"/>
      <c r="NXI7" s="41"/>
      <c r="NXJ7" s="42"/>
      <c r="NXK7" s="41"/>
      <c r="NXL7" s="42"/>
      <c r="NXM7" s="41"/>
      <c r="NXN7" s="42"/>
      <c r="NXO7" s="41"/>
      <c r="NXP7" s="42"/>
      <c r="NXQ7" s="41"/>
      <c r="NXR7" s="42"/>
      <c r="NXS7" s="41"/>
      <c r="NXT7" s="42"/>
      <c r="NXU7" s="41"/>
      <c r="NXV7" s="42"/>
      <c r="NXW7" s="41"/>
      <c r="NXX7" s="42"/>
      <c r="NXY7" s="41"/>
      <c r="NXZ7" s="42"/>
      <c r="NYA7" s="41"/>
      <c r="NYB7" s="42"/>
      <c r="NYC7" s="41"/>
      <c r="NYD7" s="42"/>
      <c r="NYE7" s="41"/>
      <c r="NYF7" s="42"/>
      <c r="NYG7" s="41"/>
      <c r="NYH7" s="42"/>
      <c r="NYI7" s="41"/>
      <c r="NYJ7" s="42"/>
      <c r="NYK7" s="41"/>
      <c r="NYL7" s="42"/>
      <c r="NYM7" s="41"/>
      <c r="NYN7" s="42"/>
      <c r="NYO7" s="41"/>
      <c r="NYP7" s="42"/>
      <c r="NYQ7" s="41"/>
      <c r="NYR7" s="42"/>
      <c r="NYS7" s="41"/>
      <c r="NYT7" s="42"/>
      <c r="NYU7" s="41"/>
      <c r="NYV7" s="42"/>
      <c r="NYW7" s="41"/>
      <c r="NYX7" s="42"/>
      <c r="NYY7" s="41"/>
      <c r="NYZ7" s="42"/>
      <c r="NZA7" s="41"/>
      <c r="NZB7" s="42"/>
      <c r="NZC7" s="41"/>
      <c r="NZD7" s="42"/>
      <c r="NZE7" s="41"/>
      <c r="NZF7" s="42"/>
      <c r="NZG7" s="41"/>
      <c r="NZH7" s="42"/>
      <c r="NZI7" s="41"/>
      <c r="NZJ7" s="42"/>
      <c r="NZK7" s="41"/>
      <c r="NZL7" s="42"/>
      <c r="NZM7" s="41"/>
      <c r="NZN7" s="42"/>
      <c r="NZO7" s="41"/>
      <c r="NZP7" s="42"/>
      <c r="NZQ7" s="41"/>
      <c r="NZR7" s="42"/>
      <c r="NZS7" s="41"/>
      <c r="NZT7" s="42"/>
      <c r="NZU7" s="41"/>
      <c r="NZV7" s="42"/>
      <c r="NZW7" s="41"/>
      <c r="NZX7" s="42"/>
      <c r="NZY7" s="41"/>
      <c r="NZZ7" s="42"/>
      <c r="OAA7" s="41"/>
      <c r="OAB7" s="42"/>
      <c r="OAC7" s="41"/>
      <c r="OAD7" s="42"/>
      <c r="OAE7" s="41"/>
      <c r="OAF7" s="42"/>
      <c r="OAG7" s="41"/>
      <c r="OAH7" s="42"/>
      <c r="OAI7" s="41"/>
      <c r="OAJ7" s="42"/>
      <c r="OAK7" s="41"/>
      <c r="OAL7" s="42"/>
      <c r="OAM7" s="41"/>
      <c r="OAN7" s="42"/>
      <c r="OAO7" s="41"/>
      <c r="OAP7" s="42"/>
      <c r="OAQ7" s="41"/>
      <c r="OAR7" s="42"/>
      <c r="OAS7" s="41"/>
      <c r="OAT7" s="42"/>
      <c r="OAU7" s="41"/>
      <c r="OAV7" s="42"/>
      <c r="OAW7" s="41"/>
      <c r="OAX7" s="42"/>
      <c r="OAY7" s="41"/>
      <c r="OAZ7" s="42"/>
      <c r="OBA7" s="41"/>
      <c r="OBB7" s="42"/>
      <c r="OBC7" s="41"/>
      <c r="OBD7" s="42"/>
      <c r="OBE7" s="41"/>
      <c r="OBF7" s="42"/>
      <c r="OBG7" s="41"/>
      <c r="OBH7" s="42"/>
      <c r="OBI7" s="41"/>
      <c r="OBJ7" s="42"/>
      <c r="OBK7" s="41"/>
      <c r="OBL7" s="42"/>
      <c r="OBM7" s="41"/>
      <c r="OBN7" s="42"/>
      <c r="OBO7" s="41"/>
      <c r="OBP7" s="42"/>
      <c r="OBQ7" s="41"/>
      <c r="OBR7" s="42"/>
      <c r="OBS7" s="41"/>
      <c r="OBT7" s="42"/>
      <c r="OBU7" s="41"/>
      <c r="OBV7" s="42"/>
      <c r="OBW7" s="41"/>
      <c r="OBX7" s="42"/>
      <c r="OBY7" s="41"/>
      <c r="OBZ7" s="42"/>
      <c r="OCA7" s="41"/>
      <c r="OCB7" s="42"/>
      <c r="OCC7" s="41"/>
      <c r="OCD7" s="42"/>
      <c r="OCE7" s="41"/>
      <c r="OCF7" s="42"/>
      <c r="OCG7" s="41"/>
      <c r="OCH7" s="42"/>
      <c r="OCI7" s="41"/>
      <c r="OCJ7" s="42"/>
      <c r="OCK7" s="41"/>
      <c r="OCL7" s="42"/>
      <c r="OCM7" s="41"/>
      <c r="OCN7" s="42"/>
      <c r="OCO7" s="41"/>
      <c r="OCP7" s="42"/>
      <c r="OCQ7" s="41"/>
      <c r="OCR7" s="42"/>
      <c r="OCS7" s="41"/>
      <c r="OCT7" s="42"/>
      <c r="OCU7" s="41"/>
      <c r="OCV7" s="42"/>
      <c r="OCW7" s="41"/>
      <c r="OCX7" s="42"/>
      <c r="OCY7" s="41"/>
      <c r="OCZ7" s="42"/>
      <c r="ODA7" s="41"/>
      <c r="ODB7" s="42"/>
      <c r="ODC7" s="41"/>
      <c r="ODD7" s="42"/>
      <c r="ODE7" s="41"/>
      <c r="ODF7" s="42"/>
      <c r="ODG7" s="41"/>
      <c r="ODH7" s="42"/>
      <c r="ODI7" s="41"/>
      <c r="ODJ7" s="42"/>
      <c r="ODK7" s="41"/>
      <c r="ODL7" s="42"/>
      <c r="ODM7" s="41"/>
      <c r="ODN7" s="42"/>
      <c r="ODO7" s="41"/>
      <c r="ODP7" s="42"/>
      <c r="ODQ7" s="41"/>
      <c r="ODR7" s="42"/>
      <c r="ODS7" s="41"/>
      <c r="ODT7" s="42"/>
      <c r="ODU7" s="41"/>
      <c r="ODV7" s="42"/>
      <c r="ODW7" s="41"/>
      <c r="ODX7" s="42"/>
      <c r="ODY7" s="41"/>
      <c r="ODZ7" s="42"/>
      <c r="OEA7" s="41"/>
      <c r="OEB7" s="42"/>
      <c r="OEC7" s="41"/>
      <c r="OED7" s="42"/>
      <c r="OEE7" s="41"/>
      <c r="OEF7" s="42"/>
      <c r="OEG7" s="41"/>
      <c r="OEH7" s="42"/>
      <c r="OEI7" s="41"/>
      <c r="OEJ7" s="42"/>
      <c r="OEK7" s="41"/>
      <c r="OEL7" s="42"/>
      <c r="OEM7" s="41"/>
      <c r="OEN7" s="42"/>
      <c r="OEO7" s="41"/>
      <c r="OEP7" s="42"/>
      <c r="OEQ7" s="41"/>
      <c r="OER7" s="42"/>
      <c r="OES7" s="41"/>
      <c r="OET7" s="42"/>
      <c r="OEU7" s="41"/>
      <c r="OEV7" s="42"/>
      <c r="OEW7" s="41"/>
      <c r="OEX7" s="42"/>
      <c r="OEY7" s="41"/>
      <c r="OEZ7" s="42"/>
      <c r="OFA7" s="41"/>
      <c r="OFB7" s="42"/>
      <c r="OFC7" s="41"/>
      <c r="OFD7" s="42"/>
      <c r="OFE7" s="41"/>
      <c r="OFF7" s="42"/>
      <c r="OFG7" s="41"/>
      <c r="OFH7" s="42"/>
      <c r="OFI7" s="41"/>
      <c r="OFJ7" s="42"/>
      <c r="OFK7" s="41"/>
      <c r="OFL7" s="42"/>
      <c r="OFM7" s="41"/>
      <c r="OFN7" s="42"/>
      <c r="OFO7" s="41"/>
      <c r="OFP7" s="42"/>
      <c r="OFQ7" s="41"/>
      <c r="OFR7" s="42"/>
      <c r="OFS7" s="41"/>
      <c r="OFT7" s="42"/>
      <c r="OFU7" s="41"/>
      <c r="OFV7" s="42"/>
      <c r="OFW7" s="41"/>
      <c r="OFX7" s="42"/>
      <c r="OFY7" s="41"/>
      <c r="OFZ7" s="42"/>
      <c r="OGA7" s="41"/>
      <c r="OGB7" s="42"/>
      <c r="OGC7" s="41"/>
      <c r="OGD7" s="42"/>
      <c r="OGE7" s="41"/>
      <c r="OGF7" s="42"/>
      <c r="OGG7" s="41"/>
      <c r="OGH7" s="42"/>
      <c r="OGI7" s="41"/>
      <c r="OGJ7" s="42"/>
      <c r="OGK7" s="41"/>
      <c r="OGL7" s="42"/>
      <c r="OGM7" s="41"/>
      <c r="OGN7" s="42"/>
      <c r="OGO7" s="41"/>
      <c r="OGP7" s="42"/>
      <c r="OGQ7" s="41"/>
      <c r="OGR7" s="42"/>
      <c r="OGS7" s="41"/>
      <c r="OGT7" s="42"/>
      <c r="OGU7" s="41"/>
      <c r="OGV7" s="42"/>
      <c r="OGW7" s="41"/>
      <c r="OGX7" s="42"/>
      <c r="OGY7" s="41"/>
      <c r="OGZ7" s="42"/>
      <c r="OHA7" s="41"/>
      <c r="OHB7" s="42"/>
      <c r="OHC7" s="41"/>
      <c r="OHD7" s="42"/>
      <c r="OHE7" s="41"/>
      <c r="OHF7" s="42"/>
      <c r="OHG7" s="41"/>
      <c r="OHH7" s="42"/>
      <c r="OHI7" s="41"/>
      <c r="OHJ7" s="42"/>
      <c r="OHK7" s="41"/>
      <c r="OHL7" s="42"/>
      <c r="OHM7" s="41"/>
      <c r="OHN7" s="42"/>
      <c r="OHO7" s="41"/>
      <c r="OHP7" s="42"/>
      <c r="OHQ7" s="41"/>
      <c r="OHR7" s="42"/>
      <c r="OHS7" s="41"/>
      <c r="OHT7" s="42"/>
      <c r="OHU7" s="41"/>
      <c r="OHV7" s="42"/>
      <c r="OHW7" s="41"/>
      <c r="OHX7" s="42"/>
      <c r="OHY7" s="41"/>
      <c r="OHZ7" s="42"/>
      <c r="OIA7" s="41"/>
      <c r="OIB7" s="42"/>
      <c r="OIC7" s="41"/>
      <c r="OID7" s="42"/>
      <c r="OIE7" s="41"/>
      <c r="OIF7" s="42"/>
      <c r="OIG7" s="41"/>
      <c r="OIH7" s="42"/>
      <c r="OII7" s="41"/>
      <c r="OIJ7" s="42"/>
      <c r="OIK7" s="41"/>
      <c r="OIL7" s="42"/>
      <c r="OIM7" s="41"/>
      <c r="OIN7" s="42"/>
      <c r="OIO7" s="41"/>
      <c r="OIP7" s="42"/>
      <c r="OIQ7" s="41"/>
      <c r="OIR7" s="42"/>
      <c r="OIS7" s="41"/>
      <c r="OIT7" s="42"/>
      <c r="OIU7" s="41"/>
      <c r="OIV7" s="42"/>
      <c r="OIW7" s="41"/>
      <c r="OIX7" s="42"/>
      <c r="OIY7" s="41"/>
      <c r="OIZ7" s="42"/>
      <c r="OJA7" s="41"/>
      <c r="OJB7" s="42"/>
      <c r="OJC7" s="41"/>
      <c r="OJD7" s="42"/>
      <c r="OJE7" s="41"/>
      <c r="OJF7" s="42"/>
      <c r="OJG7" s="41"/>
      <c r="OJH7" s="42"/>
      <c r="OJI7" s="41"/>
      <c r="OJJ7" s="42"/>
      <c r="OJK7" s="41"/>
      <c r="OJL7" s="42"/>
      <c r="OJM7" s="41"/>
      <c r="OJN7" s="42"/>
      <c r="OJO7" s="41"/>
      <c r="OJP7" s="42"/>
      <c r="OJQ7" s="41"/>
      <c r="OJR7" s="42"/>
      <c r="OJS7" s="41"/>
      <c r="OJT7" s="42"/>
      <c r="OJU7" s="41"/>
      <c r="OJV7" s="42"/>
      <c r="OJW7" s="41"/>
      <c r="OJX7" s="42"/>
      <c r="OJY7" s="41"/>
      <c r="OJZ7" s="42"/>
      <c r="OKA7" s="41"/>
      <c r="OKB7" s="42"/>
      <c r="OKC7" s="41"/>
      <c r="OKD7" s="42"/>
      <c r="OKE7" s="41"/>
      <c r="OKF7" s="42"/>
      <c r="OKG7" s="41"/>
      <c r="OKH7" s="42"/>
      <c r="OKI7" s="41"/>
      <c r="OKJ7" s="42"/>
      <c r="OKK7" s="41"/>
      <c r="OKL7" s="42"/>
      <c r="OKM7" s="41"/>
      <c r="OKN7" s="42"/>
      <c r="OKO7" s="41"/>
      <c r="OKP7" s="42"/>
      <c r="OKQ7" s="41"/>
      <c r="OKR7" s="42"/>
      <c r="OKS7" s="41"/>
      <c r="OKT7" s="42"/>
      <c r="OKU7" s="41"/>
      <c r="OKV7" s="42"/>
      <c r="OKW7" s="41"/>
      <c r="OKX7" s="42"/>
      <c r="OKY7" s="41"/>
      <c r="OKZ7" s="42"/>
      <c r="OLA7" s="41"/>
      <c r="OLB7" s="42"/>
      <c r="OLC7" s="41"/>
      <c r="OLD7" s="42"/>
      <c r="OLE7" s="41"/>
      <c r="OLF7" s="42"/>
      <c r="OLG7" s="41"/>
      <c r="OLH7" s="42"/>
      <c r="OLI7" s="41"/>
      <c r="OLJ7" s="42"/>
      <c r="OLK7" s="41"/>
      <c r="OLL7" s="42"/>
      <c r="OLM7" s="41"/>
      <c r="OLN7" s="42"/>
      <c r="OLO7" s="41"/>
      <c r="OLP7" s="42"/>
      <c r="OLQ7" s="41"/>
      <c r="OLR7" s="42"/>
      <c r="OLS7" s="41"/>
      <c r="OLT7" s="42"/>
      <c r="OLU7" s="41"/>
      <c r="OLV7" s="42"/>
      <c r="OLW7" s="41"/>
      <c r="OLX7" s="42"/>
      <c r="OLY7" s="41"/>
      <c r="OLZ7" s="42"/>
      <c r="OMA7" s="41"/>
      <c r="OMB7" s="42"/>
      <c r="OMC7" s="41"/>
      <c r="OMD7" s="42"/>
      <c r="OME7" s="41"/>
      <c r="OMF7" s="42"/>
      <c r="OMG7" s="41"/>
      <c r="OMH7" s="42"/>
      <c r="OMI7" s="41"/>
      <c r="OMJ7" s="42"/>
      <c r="OMK7" s="41"/>
      <c r="OML7" s="42"/>
      <c r="OMM7" s="41"/>
      <c r="OMN7" s="42"/>
      <c r="OMO7" s="41"/>
      <c r="OMP7" s="42"/>
      <c r="OMQ7" s="41"/>
      <c r="OMR7" s="42"/>
      <c r="OMS7" s="41"/>
      <c r="OMT7" s="42"/>
      <c r="OMU7" s="41"/>
      <c r="OMV7" s="42"/>
      <c r="OMW7" s="41"/>
      <c r="OMX7" s="42"/>
      <c r="OMY7" s="41"/>
      <c r="OMZ7" s="42"/>
      <c r="ONA7" s="41"/>
      <c r="ONB7" s="42"/>
      <c r="ONC7" s="41"/>
      <c r="OND7" s="42"/>
      <c r="ONE7" s="41"/>
      <c r="ONF7" s="42"/>
      <c r="ONG7" s="41"/>
      <c r="ONH7" s="42"/>
      <c r="ONI7" s="41"/>
      <c r="ONJ7" s="42"/>
      <c r="ONK7" s="41"/>
      <c r="ONL7" s="42"/>
      <c r="ONM7" s="41"/>
      <c r="ONN7" s="42"/>
      <c r="ONO7" s="41"/>
      <c r="ONP7" s="42"/>
      <c r="ONQ7" s="41"/>
      <c r="ONR7" s="42"/>
      <c r="ONS7" s="41"/>
      <c r="ONT7" s="42"/>
      <c r="ONU7" s="41"/>
      <c r="ONV7" s="42"/>
      <c r="ONW7" s="41"/>
      <c r="ONX7" s="42"/>
      <c r="ONY7" s="41"/>
      <c r="ONZ7" s="42"/>
      <c r="OOA7" s="41"/>
      <c r="OOB7" s="42"/>
      <c r="OOC7" s="41"/>
      <c r="OOD7" s="42"/>
      <c r="OOE7" s="41"/>
      <c r="OOF7" s="42"/>
      <c r="OOG7" s="41"/>
      <c r="OOH7" s="42"/>
      <c r="OOI7" s="41"/>
      <c r="OOJ7" s="42"/>
      <c r="OOK7" s="41"/>
      <c r="OOL7" s="42"/>
      <c r="OOM7" s="41"/>
      <c r="OON7" s="42"/>
      <c r="OOO7" s="41"/>
      <c r="OOP7" s="42"/>
      <c r="OOQ7" s="41"/>
      <c r="OOR7" s="42"/>
      <c r="OOS7" s="41"/>
      <c r="OOT7" s="42"/>
      <c r="OOU7" s="41"/>
      <c r="OOV7" s="42"/>
      <c r="OOW7" s="41"/>
      <c r="OOX7" s="42"/>
      <c r="OOY7" s="41"/>
      <c r="OOZ7" s="42"/>
      <c r="OPA7" s="41"/>
      <c r="OPB7" s="42"/>
      <c r="OPC7" s="41"/>
      <c r="OPD7" s="42"/>
      <c r="OPE7" s="41"/>
      <c r="OPF7" s="42"/>
      <c r="OPG7" s="41"/>
      <c r="OPH7" s="42"/>
      <c r="OPI7" s="41"/>
      <c r="OPJ7" s="42"/>
      <c r="OPK7" s="41"/>
      <c r="OPL7" s="42"/>
      <c r="OPM7" s="41"/>
      <c r="OPN7" s="42"/>
      <c r="OPO7" s="41"/>
      <c r="OPP7" s="42"/>
      <c r="OPQ7" s="41"/>
      <c r="OPR7" s="42"/>
      <c r="OPS7" s="41"/>
      <c r="OPT7" s="42"/>
      <c r="OPU7" s="41"/>
      <c r="OPV7" s="42"/>
      <c r="OPW7" s="41"/>
      <c r="OPX7" s="42"/>
      <c r="OPY7" s="41"/>
      <c r="OPZ7" s="42"/>
      <c r="OQA7" s="41"/>
      <c r="OQB7" s="42"/>
      <c r="OQC7" s="41"/>
      <c r="OQD7" s="42"/>
      <c r="OQE7" s="41"/>
      <c r="OQF7" s="42"/>
      <c r="OQG7" s="41"/>
      <c r="OQH7" s="42"/>
      <c r="OQI7" s="41"/>
      <c r="OQJ7" s="42"/>
      <c r="OQK7" s="41"/>
      <c r="OQL7" s="42"/>
      <c r="OQM7" s="41"/>
      <c r="OQN7" s="42"/>
      <c r="OQO7" s="41"/>
      <c r="OQP7" s="42"/>
      <c r="OQQ7" s="41"/>
      <c r="OQR7" s="42"/>
      <c r="OQS7" s="41"/>
      <c r="OQT7" s="42"/>
      <c r="OQU7" s="41"/>
      <c r="OQV7" s="42"/>
      <c r="OQW7" s="41"/>
      <c r="OQX7" s="42"/>
      <c r="OQY7" s="41"/>
      <c r="OQZ7" s="42"/>
      <c r="ORA7" s="41"/>
      <c r="ORB7" s="42"/>
      <c r="ORC7" s="41"/>
      <c r="ORD7" s="42"/>
      <c r="ORE7" s="41"/>
      <c r="ORF7" s="42"/>
      <c r="ORG7" s="41"/>
      <c r="ORH7" s="42"/>
      <c r="ORI7" s="41"/>
      <c r="ORJ7" s="42"/>
      <c r="ORK7" s="41"/>
      <c r="ORL7" s="42"/>
      <c r="ORM7" s="41"/>
      <c r="ORN7" s="42"/>
      <c r="ORO7" s="41"/>
      <c r="ORP7" s="42"/>
      <c r="ORQ7" s="41"/>
      <c r="ORR7" s="42"/>
      <c r="ORS7" s="41"/>
      <c r="ORT7" s="42"/>
      <c r="ORU7" s="41"/>
      <c r="ORV7" s="42"/>
      <c r="ORW7" s="41"/>
      <c r="ORX7" s="42"/>
      <c r="ORY7" s="41"/>
      <c r="ORZ7" s="42"/>
      <c r="OSA7" s="41"/>
      <c r="OSB7" s="42"/>
      <c r="OSC7" s="41"/>
      <c r="OSD7" s="42"/>
      <c r="OSE7" s="41"/>
      <c r="OSF7" s="42"/>
      <c r="OSG7" s="41"/>
      <c r="OSH7" s="42"/>
      <c r="OSI7" s="41"/>
      <c r="OSJ7" s="42"/>
      <c r="OSK7" s="41"/>
      <c r="OSL7" s="42"/>
      <c r="OSM7" s="41"/>
      <c r="OSN7" s="42"/>
      <c r="OSO7" s="41"/>
      <c r="OSP7" s="42"/>
      <c r="OSQ7" s="41"/>
      <c r="OSR7" s="42"/>
      <c r="OSS7" s="41"/>
      <c r="OST7" s="42"/>
      <c r="OSU7" s="41"/>
      <c r="OSV7" s="42"/>
      <c r="OSW7" s="41"/>
      <c r="OSX7" s="42"/>
      <c r="OSY7" s="41"/>
      <c r="OSZ7" s="42"/>
      <c r="OTA7" s="41"/>
      <c r="OTB7" s="42"/>
      <c r="OTC7" s="41"/>
      <c r="OTD7" s="42"/>
      <c r="OTE7" s="41"/>
      <c r="OTF7" s="42"/>
      <c r="OTG7" s="41"/>
      <c r="OTH7" s="42"/>
      <c r="OTI7" s="41"/>
      <c r="OTJ7" s="42"/>
      <c r="OTK7" s="41"/>
      <c r="OTL7" s="42"/>
      <c r="OTM7" s="41"/>
      <c r="OTN7" s="42"/>
      <c r="OTO7" s="41"/>
      <c r="OTP7" s="42"/>
      <c r="OTQ7" s="41"/>
      <c r="OTR7" s="42"/>
      <c r="OTS7" s="41"/>
      <c r="OTT7" s="42"/>
      <c r="OTU7" s="41"/>
      <c r="OTV7" s="42"/>
      <c r="OTW7" s="41"/>
      <c r="OTX7" s="42"/>
      <c r="OTY7" s="41"/>
      <c r="OTZ7" s="42"/>
      <c r="OUA7" s="41"/>
      <c r="OUB7" s="42"/>
      <c r="OUC7" s="41"/>
      <c r="OUD7" s="42"/>
      <c r="OUE7" s="41"/>
      <c r="OUF7" s="42"/>
      <c r="OUG7" s="41"/>
      <c r="OUH7" s="42"/>
      <c r="OUI7" s="41"/>
      <c r="OUJ7" s="42"/>
      <c r="OUK7" s="41"/>
      <c r="OUL7" s="42"/>
      <c r="OUM7" s="41"/>
      <c r="OUN7" s="42"/>
      <c r="OUO7" s="41"/>
      <c r="OUP7" s="42"/>
      <c r="OUQ7" s="41"/>
      <c r="OUR7" s="42"/>
      <c r="OUS7" s="41"/>
      <c r="OUT7" s="42"/>
      <c r="OUU7" s="41"/>
      <c r="OUV7" s="42"/>
      <c r="OUW7" s="41"/>
      <c r="OUX7" s="42"/>
      <c r="OUY7" s="41"/>
      <c r="OUZ7" s="42"/>
      <c r="OVA7" s="41"/>
      <c r="OVB7" s="42"/>
      <c r="OVC7" s="41"/>
      <c r="OVD7" s="42"/>
      <c r="OVE7" s="41"/>
      <c r="OVF7" s="42"/>
      <c r="OVG7" s="41"/>
      <c r="OVH7" s="42"/>
      <c r="OVI7" s="41"/>
      <c r="OVJ7" s="42"/>
      <c r="OVK7" s="41"/>
      <c r="OVL7" s="42"/>
      <c r="OVM7" s="41"/>
      <c r="OVN7" s="42"/>
      <c r="OVO7" s="41"/>
      <c r="OVP7" s="42"/>
      <c r="OVQ7" s="41"/>
      <c r="OVR7" s="42"/>
      <c r="OVS7" s="41"/>
      <c r="OVT7" s="42"/>
      <c r="OVU7" s="41"/>
      <c r="OVV7" s="42"/>
      <c r="OVW7" s="41"/>
      <c r="OVX7" s="42"/>
      <c r="OVY7" s="41"/>
      <c r="OVZ7" s="42"/>
      <c r="OWA7" s="41"/>
      <c r="OWB7" s="42"/>
      <c r="OWC7" s="41"/>
      <c r="OWD7" s="42"/>
      <c r="OWE7" s="41"/>
      <c r="OWF7" s="42"/>
      <c r="OWG7" s="41"/>
      <c r="OWH7" s="42"/>
      <c r="OWI7" s="41"/>
      <c r="OWJ7" s="42"/>
      <c r="OWK7" s="41"/>
      <c r="OWL7" s="42"/>
      <c r="OWM7" s="41"/>
      <c r="OWN7" s="42"/>
      <c r="OWO7" s="41"/>
      <c r="OWP7" s="42"/>
      <c r="OWQ7" s="41"/>
      <c r="OWR7" s="42"/>
      <c r="OWS7" s="41"/>
      <c r="OWT7" s="42"/>
      <c r="OWU7" s="41"/>
      <c r="OWV7" s="42"/>
      <c r="OWW7" s="41"/>
      <c r="OWX7" s="42"/>
      <c r="OWY7" s="41"/>
      <c r="OWZ7" s="42"/>
      <c r="OXA7" s="41"/>
      <c r="OXB7" s="42"/>
      <c r="OXC7" s="41"/>
      <c r="OXD7" s="42"/>
      <c r="OXE7" s="41"/>
      <c r="OXF7" s="42"/>
      <c r="OXG7" s="41"/>
      <c r="OXH7" s="42"/>
      <c r="OXI7" s="41"/>
      <c r="OXJ7" s="42"/>
      <c r="OXK7" s="41"/>
      <c r="OXL7" s="42"/>
      <c r="OXM7" s="41"/>
      <c r="OXN7" s="42"/>
      <c r="OXO7" s="41"/>
      <c r="OXP7" s="42"/>
      <c r="OXQ7" s="41"/>
      <c r="OXR7" s="42"/>
      <c r="OXS7" s="41"/>
      <c r="OXT7" s="42"/>
      <c r="OXU7" s="41"/>
      <c r="OXV7" s="42"/>
      <c r="OXW7" s="41"/>
      <c r="OXX7" s="42"/>
      <c r="OXY7" s="41"/>
      <c r="OXZ7" s="42"/>
      <c r="OYA7" s="41"/>
      <c r="OYB7" s="42"/>
      <c r="OYC7" s="41"/>
      <c r="OYD7" s="42"/>
      <c r="OYE7" s="41"/>
      <c r="OYF7" s="42"/>
      <c r="OYG7" s="41"/>
      <c r="OYH7" s="42"/>
      <c r="OYI7" s="41"/>
      <c r="OYJ7" s="42"/>
      <c r="OYK7" s="41"/>
      <c r="OYL7" s="42"/>
      <c r="OYM7" s="41"/>
      <c r="OYN7" s="42"/>
      <c r="OYO7" s="41"/>
      <c r="OYP7" s="42"/>
      <c r="OYQ7" s="41"/>
      <c r="OYR7" s="42"/>
      <c r="OYS7" s="41"/>
      <c r="OYT7" s="42"/>
      <c r="OYU7" s="41"/>
      <c r="OYV7" s="42"/>
      <c r="OYW7" s="41"/>
      <c r="OYX7" s="42"/>
      <c r="OYY7" s="41"/>
      <c r="OYZ7" s="42"/>
      <c r="OZA7" s="41"/>
      <c r="OZB7" s="42"/>
      <c r="OZC7" s="41"/>
      <c r="OZD7" s="42"/>
      <c r="OZE7" s="41"/>
      <c r="OZF7" s="42"/>
      <c r="OZG7" s="41"/>
      <c r="OZH7" s="42"/>
      <c r="OZI7" s="41"/>
      <c r="OZJ7" s="42"/>
      <c r="OZK7" s="41"/>
      <c r="OZL7" s="42"/>
      <c r="OZM7" s="41"/>
      <c r="OZN7" s="42"/>
      <c r="OZO7" s="41"/>
      <c r="OZP7" s="42"/>
      <c r="OZQ7" s="41"/>
      <c r="OZR7" s="42"/>
      <c r="OZS7" s="41"/>
      <c r="OZT7" s="42"/>
      <c r="OZU7" s="41"/>
      <c r="OZV7" s="42"/>
      <c r="OZW7" s="41"/>
      <c r="OZX7" s="42"/>
      <c r="OZY7" s="41"/>
      <c r="OZZ7" s="42"/>
      <c r="PAA7" s="41"/>
      <c r="PAB7" s="42"/>
      <c r="PAC7" s="41"/>
      <c r="PAD7" s="42"/>
      <c r="PAE7" s="41"/>
      <c r="PAF7" s="42"/>
      <c r="PAG7" s="41"/>
      <c r="PAH7" s="42"/>
      <c r="PAI7" s="41"/>
      <c r="PAJ7" s="42"/>
      <c r="PAK7" s="41"/>
      <c r="PAL7" s="42"/>
      <c r="PAM7" s="41"/>
      <c r="PAN7" s="42"/>
      <c r="PAO7" s="41"/>
      <c r="PAP7" s="42"/>
      <c r="PAQ7" s="41"/>
      <c r="PAR7" s="42"/>
      <c r="PAS7" s="41"/>
      <c r="PAT7" s="42"/>
      <c r="PAU7" s="41"/>
      <c r="PAV7" s="42"/>
      <c r="PAW7" s="41"/>
      <c r="PAX7" s="42"/>
      <c r="PAY7" s="41"/>
      <c r="PAZ7" s="42"/>
      <c r="PBA7" s="41"/>
      <c r="PBB7" s="42"/>
      <c r="PBC7" s="41"/>
      <c r="PBD7" s="42"/>
      <c r="PBE7" s="41"/>
      <c r="PBF7" s="42"/>
      <c r="PBG7" s="41"/>
      <c r="PBH7" s="42"/>
      <c r="PBI7" s="41"/>
      <c r="PBJ7" s="42"/>
      <c r="PBK7" s="41"/>
      <c r="PBL7" s="42"/>
      <c r="PBM7" s="41"/>
      <c r="PBN7" s="42"/>
      <c r="PBO7" s="41"/>
      <c r="PBP7" s="42"/>
      <c r="PBQ7" s="41"/>
      <c r="PBR7" s="42"/>
      <c r="PBS7" s="41"/>
      <c r="PBT7" s="42"/>
      <c r="PBU7" s="41"/>
      <c r="PBV7" s="42"/>
      <c r="PBW7" s="41"/>
      <c r="PBX7" s="42"/>
      <c r="PBY7" s="41"/>
      <c r="PBZ7" s="42"/>
      <c r="PCA7" s="41"/>
      <c r="PCB7" s="42"/>
      <c r="PCC7" s="41"/>
      <c r="PCD7" s="42"/>
      <c r="PCE7" s="41"/>
      <c r="PCF7" s="42"/>
      <c r="PCG7" s="41"/>
      <c r="PCH7" s="42"/>
      <c r="PCI7" s="41"/>
      <c r="PCJ7" s="42"/>
      <c r="PCK7" s="41"/>
      <c r="PCL7" s="42"/>
      <c r="PCM7" s="41"/>
      <c r="PCN7" s="42"/>
      <c r="PCO7" s="41"/>
      <c r="PCP7" s="42"/>
      <c r="PCQ7" s="41"/>
      <c r="PCR7" s="42"/>
      <c r="PCS7" s="41"/>
      <c r="PCT7" s="42"/>
      <c r="PCU7" s="41"/>
      <c r="PCV7" s="42"/>
      <c r="PCW7" s="41"/>
      <c r="PCX7" s="42"/>
      <c r="PCY7" s="41"/>
      <c r="PCZ7" s="42"/>
      <c r="PDA7" s="41"/>
      <c r="PDB7" s="42"/>
      <c r="PDC7" s="41"/>
      <c r="PDD7" s="42"/>
      <c r="PDE7" s="41"/>
      <c r="PDF7" s="42"/>
      <c r="PDG7" s="41"/>
      <c r="PDH7" s="42"/>
      <c r="PDI7" s="41"/>
      <c r="PDJ7" s="42"/>
      <c r="PDK7" s="41"/>
      <c r="PDL7" s="42"/>
      <c r="PDM7" s="41"/>
      <c r="PDN7" s="42"/>
      <c r="PDO7" s="41"/>
      <c r="PDP7" s="42"/>
      <c r="PDQ7" s="41"/>
      <c r="PDR7" s="42"/>
      <c r="PDS7" s="41"/>
      <c r="PDT7" s="42"/>
      <c r="PDU7" s="41"/>
      <c r="PDV7" s="42"/>
      <c r="PDW7" s="41"/>
      <c r="PDX7" s="42"/>
      <c r="PDY7" s="41"/>
      <c r="PDZ7" s="42"/>
      <c r="PEA7" s="41"/>
      <c r="PEB7" s="42"/>
      <c r="PEC7" s="41"/>
      <c r="PED7" s="42"/>
      <c r="PEE7" s="41"/>
      <c r="PEF7" s="42"/>
      <c r="PEG7" s="41"/>
      <c r="PEH7" s="42"/>
      <c r="PEI7" s="41"/>
      <c r="PEJ7" s="42"/>
      <c r="PEK7" s="41"/>
      <c r="PEL7" s="42"/>
      <c r="PEM7" s="41"/>
      <c r="PEN7" s="42"/>
      <c r="PEO7" s="41"/>
      <c r="PEP7" s="42"/>
      <c r="PEQ7" s="41"/>
      <c r="PER7" s="42"/>
      <c r="PES7" s="41"/>
      <c r="PET7" s="42"/>
      <c r="PEU7" s="41"/>
      <c r="PEV7" s="42"/>
      <c r="PEW7" s="41"/>
      <c r="PEX7" s="42"/>
      <c r="PEY7" s="41"/>
      <c r="PEZ7" s="42"/>
      <c r="PFA7" s="41"/>
      <c r="PFB7" s="42"/>
      <c r="PFC7" s="41"/>
      <c r="PFD7" s="42"/>
      <c r="PFE7" s="41"/>
      <c r="PFF7" s="42"/>
      <c r="PFG7" s="41"/>
      <c r="PFH7" s="42"/>
      <c r="PFI7" s="41"/>
      <c r="PFJ7" s="42"/>
      <c r="PFK7" s="41"/>
      <c r="PFL7" s="42"/>
      <c r="PFM7" s="41"/>
      <c r="PFN7" s="42"/>
      <c r="PFO7" s="41"/>
      <c r="PFP7" s="42"/>
      <c r="PFQ7" s="41"/>
      <c r="PFR7" s="42"/>
      <c r="PFS7" s="41"/>
      <c r="PFT7" s="42"/>
      <c r="PFU7" s="41"/>
      <c r="PFV7" s="42"/>
      <c r="PFW7" s="41"/>
      <c r="PFX7" s="42"/>
      <c r="PFY7" s="41"/>
      <c r="PFZ7" s="42"/>
      <c r="PGA7" s="41"/>
      <c r="PGB7" s="42"/>
      <c r="PGC7" s="41"/>
      <c r="PGD7" s="42"/>
      <c r="PGE7" s="41"/>
      <c r="PGF7" s="42"/>
      <c r="PGG7" s="41"/>
      <c r="PGH7" s="42"/>
      <c r="PGI7" s="41"/>
      <c r="PGJ7" s="42"/>
      <c r="PGK7" s="41"/>
      <c r="PGL7" s="42"/>
      <c r="PGM7" s="41"/>
      <c r="PGN7" s="42"/>
      <c r="PGO7" s="41"/>
      <c r="PGP7" s="42"/>
      <c r="PGQ7" s="41"/>
      <c r="PGR7" s="42"/>
      <c r="PGS7" s="41"/>
      <c r="PGT7" s="42"/>
      <c r="PGU7" s="41"/>
      <c r="PGV7" s="42"/>
      <c r="PGW7" s="41"/>
      <c r="PGX7" s="42"/>
      <c r="PGY7" s="41"/>
      <c r="PGZ7" s="42"/>
      <c r="PHA7" s="41"/>
      <c r="PHB7" s="42"/>
      <c r="PHC7" s="41"/>
      <c r="PHD7" s="42"/>
      <c r="PHE7" s="41"/>
      <c r="PHF7" s="42"/>
      <c r="PHG7" s="41"/>
      <c r="PHH7" s="42"/>
      <c r="PHI7" s="41"/>
      <c r="PHJ7" s="42"/>
      <c r="PHK7" s="41"/>
      <c r="PHL7" s="42"/>
      <c r="PHM7" s="41"/>
      <c r="PHN7" s="42"/>
      <c r="PHO7" s="41"/>
      <c r="PHP7" s="42"/>
      <c r="PHQ7" s="41"/>
      <c r="PHR7" s="42"/>
      <c r="PHS7" s="41"/>
      <c r="PHT7" s="42"/>
      <c r="PHU7" s="41"/>
      <c r="PHV7" s="42"/>
      <c r="PHW7" s="41"/>
      <c r="PHX7" s="42"/>
      <c r="PHY7" s="41"/>
      <c r="PHZ7" s="42"/>
      <c r="PIA7" s="41"/>
      <c r="PIB7" s="42"/>
      <c r="PIC7" s="41"/>
      <c r="PID7" s="42"/>
      <c r="PIE7" s="41"/>
      <c r="PIF7" s="42"/>
      <c r="PIG7" s="41"/>
      <c r="PIH7" s="42"/>
      <c r="PII7" s="41"/>
      <c r="PIJ7" s="42"/>
      <c r="PIK7" s="41"/>
      <c r="PIL7" s="42"/>
      <c r="PIM7" s="41"/>
      <c r="PIN7" s="42"/>
      <c r="PIO7" s="41"/>
      <c r="PIP7" s="42"/>
      <c r="PIQ7" s="41"/>
      <c r="PIR7" s="42"/>
      <c r="PIS7" s="41"/>
      <c r="PIT7" s="42"/>
      <c r="PIU7" s="41"/>
      <c r="PIV7" s="42"/>
      <c r="PIW7" s="41"/>
      <c r="PIX7" s="42"/>
      <c r="PIY7" s="41"/>
      <c r="PIZ7" s="42"/>
      <c r="PJA7" s="41"/>
      <c r="PJB7" s="42"/>
      <c r="PJC7" s="41"/>
      <c r="PJD7" s="42"/>
      <c r="PJE7" s="41"/>
      <c r="PJF7" s="42"/>
      <c r="PJG7" s="41"/>
      <c r="PJH7" s="42"/>
      <c r="PJI7" s="41"/>
      <c r="PJJ7" s="42"/>
      <c r="PJK7" s="41"/>
      <c r="PJL7" s="42"/>
      <c r="PJM7" s="41"/>
      <c r="PJN7" s="42"/>
      <c r="PJO7" s="41"/>
      <c r="PJP7" s="42"/>
      <c r="PJQ7" s="41"/>
      <c r="PJR7" s="42"/>
      <c r="PJS7" s="41"/>
      <c r="PJT7" s="42"/>
      <c r="PJU7" s="41"/>
      <c r="PJV7" s="42"/>
      <c r="PJW7" s="41"/>
      <c r="PJX7" s="42"/>
      <c r="PJY7" s="41"/>
      <c r="PJZ7" s="42"/>
      <c r="PKA7" s="41"/>
      <c r="PKB7" s="42"/>
      <c r="PKC7" s="41"/>
      <c r="PKD7" s="42"/>
      <c r="PKE7" s="41"/>
      <c r="PKF7" s="42"/>
      <c r="PKG7" s="41"/>
      <c r="PKH7" s="42"/>
      <c r="PKI7" s="41"/>
      <c r="PKJ7" s="42"/>
      <c r="PKK7" s="41"/>
      <c r="PKL7" s="42"/>
      <c r="PKM7" s="41"/>
      <c r="PKN7" s="42"/>
      <c r="PKO7" s="41"/>
      <c r="PKP7" s="42"/>
      <c r="PKQ7" s="41"/>
      <c r="PKR7" s="42"/>
      <c r="PKS7" s="41"/>
      <c r="PKT7" s="42"/>
      <c r="PKU7" s="41"/>
      <c r="PKV7" s="42"/>
      <c r="PKW7" s="41"/>
      <c r="PKX7" s="42"/>
      <c r="PKY7" s="41"/>
      <c r="PKZ7" s="42"/>
      <c r="PLA7" s="41"/>
      <c r="PLB7" s="42"/>
      <c r="PLC7" s="41"/>
      <c r="PLD7" s="42"/>
      <c r="PLE7" s="41"/>
      <c r="PLF7" s="42"/>
      <c r="PLG7" s="41"/>
      <c r="PLH7" s="42"/>
      <c r="PLI7" s="41"/>
      <c r="PLJ7" s="42"/>
      <c r="PLK7" s="41"/>
      <c r="PLL7" s="42"/>
      <c r="PLM7" s="41"/>
      <c r="PLN7" s="42"/>
      <c r="PLO7" s="41"/>
      <c r="PLP7" s="42"/>
      <c r="PLQ7" s="41"/>
      <c r="PLR7" s="42"/>
      <c r="PLS7" s="41"/>
      <c r="PLT7" s="42"/>
      <c r="PLU7" s="41"/>
      <c r="PLV7" s="42"/>
      <c r="PLW7" s="41"/>
      <c r="PLX7" s="42"/>
      <c r="PLY7" s="41"/>
      <c r="PLZ7" s="42"/>
      <c r="PMA7" s="41"/>
      <c r="PMB7" s="42"/>
      <c r="PMC7" s="41"/>
      <c r="PMD7" s="42"/>
      <c r="PME7" s="41"/>
      <c r="PMF7" s="42"/>
      <c r="PMG7" s="41"/>
      <c r="PMH7" s="42"/>
      <c r="PMI7" s="41"/>
      <c r="PMJ7" s="42"/>
      <c r="PMK7" s="41"/>
      <c r="PML7" s="42"/>
      <c r="PMM7" s="41"/>
      <c r="PMN7" s="42"/>
      <c r="PMO7" s="41"/>
      <c r="PMP7" s="42"/>
      <c r="PMQ7" s="41"/>
      <c r="PMR7" s="42"/>
      <c r="PMS7" s="41"/>
      <c r="PMT7" s="42"/>
      <c r="PMU7" s="41"/>
      <c r="PMV7" s="42"/>
      <c r="PMW7" s="41"/>
      <c r="PMX7" s="42"/>
      <c r="PMY7" s="41"/>
      <c r="PMZ7" s="42"/>
      <c r="PNA7" s="41"/>
      <c r="PNB7" s="42"/>
      <c r="PNC7" s="41"/>
      <c r="PND7" s="42"/>
      <c r="PNE7" s="41"/>
      <c r="PNF7" s="42"/>
      <c r="PNG7" s="41"/>
      <c r="PNH7" s="42"/>
      <c r="PNI7" s="41"/>
      <c r="PNJ7" s="42"/>
      <c r="PNK7" s="41"/>
      <c r="PNL7" s="42"/>
      <c r="PNM7" s="41"/>
      <c r="PNN7" s="42"/>
      <c r="PNO7" s="41"/>
      <c r="PNP7" s="42"/>
      <c r="PNQ7" s="41"/>
      <c r="PNR7" s="42"/>
      <c r="PNS7" s="41"/>
      <c r="PNT7" s="42"/>
      <c r="PNU7" s="41"/>
      <c r="PNV7" s="42"/>
      <c r="PNW7" s="41"/>
      <c r="PNX7" s="42"/>
      <c r="PNY7" s="41"/>
      <c r="PNZ7" s="42"/>
      <c r="POA7" s="41"/>
      <c r="POB7" s="42"/>
      <c r="POC7" s="41"/>
      <c r="POD7" s="42"/>
      <c r="POE7" s="41"/>
      <c r="POF7" s="42"/>
      <c r="POG7" s="41"/>
      <c r="POH7" s="42"/>
      <c r="POI7" s="41"/>
      <c r="POJ7" s="42"/>
      <c r="POK7" s="41"/>
      <c r="POL7" s="42"/>
      <c r="POM7" s="41"/>
      <c r="PON7" s="42"/>
      <c r="POO7" s="41"/>
      <c r="POP7" s="42"/>
      <c r="POQ7" s="41"/>
      <c r="POR7" s="42"/>
      <c r="POS7" s="41"/>
      <c r="POT7" s="42"/>
      <c r="POU7" s="41"/>
      <c r="POV7" s="42"/>
      <c r="POW7" s="41"/>
      <c r="POX7" s="42"/>
      <c r="POY7" s="41"/>
      <c r="POZ7" s="42"/>
      <c r="PPA7" s="41"/>
      <c r="PPB7" s="42"/>
      <c r="PPC7" s="41"/>
      <c r="PPD7" s="42"/>
      <c r="PPE7" s="41"/>
      <c r="PPF7" s="42"/>
      <c r="PPG7" s="41"/>
      <c r="PPH7" s="42"/>
      <c r="PPI7" s="41"/>
      <c r="PPJ7" s="42"/>
      <c r="PPK7" s="41"/>
      <c r="PPL7" s="42"/>
      <c r="PPM7" s="41"/>
      <c r="PPN7" s="42"/>
      <c r="PPO7" s="41"/>
      <c r="PPP7" s="42"/>
      <c r="PPQ7" s="41"/>
      <c r="PPR7" s="42"/>
      <c r="PPS7" s="41"/>
      <c r="PPT7" s="42"/>
      <c r="PPU7" s="41"/>
      <c r="PPV7" s="42"/>
      <c r="PPW7" s="41"/>
      <c r="PPX7" s="42"/>
      <c r="PPY7" s="41"/>
      <c r="PPZ7" s="42"/>
      <c r="PQA7" s="41"/>
      <c r="PQB7" s="42"/>
      <c r="PQC7" s="41"/>
      <c r="PQD7" s="42"/>
      <c r="PQE7" s="41"/>
      <c r="PQF7" s="42"/>
      <c r="PQG7" s="41"/>
      <c r="PQH7" s="42"/>
      <c r="PQI7" s="41"/>
      <c r="PQJ7" s="42"/>
      <c r="PQK7" s="41"/>
      <c r="PQL7" s="42"/>
      <c r="PQM7" s="41"/>
      <c r="PQN7" s="42"/>
      <c r="PQO7" s="41"/>
      <c r="PQP7" s="42"/>
      <c r="PQQ7" s="41"/>
      <c r="PQR7" s="42"/>
      <c r="PQS7" s="41"/>
      <c r="PQT7" s="42"/>
      <c r="PQU7" s="41"/>
      <c r="PQV7" s="42"/>
      <c r="PQW7" s="41"/>
      <c r="PQX7" s="42"/>
      <c r="PQY7" s="41"/>
      <c r="PQZ7" s="42"/>
      <c r="PRA7" s="41"/>
      <c r="PRB7" s="42"/>
      <c r="PRC7" s="41"/>
      <c r="PRD7" s="42"/>
      <c r="PRE7" s="41"/>
      <c r="PRF7" s="42"/>
      <c r="PRG7" s="41"/>
      <c r="PRH7" s="42"/>
      <c r="PRI7" s="41"/>
      <c r="PRJ7" s="42"/>
      <c r="PRK7" s="41"/>
      <c r="PRL7" s="42"/>
      <c r="PRM7" s="41"/>
      <c r="PRN7" s="42"/>
      <c r="PRO7" s="41"/>
      <c r="PRP7" s="42"/>
      <c r="PRQ7" s="41"/>
      <c r="PRR7" s="42"/>
      <c r="PRS7" s="41"/>
      <c r="PRT7" s="42"/>
      <c r="PRU7" s="41"/>
      <c r="PRV7" s="42"/>
      <c r="PRW7" s="41"/>
      <c r="PRX7" s="42"/>
      <c r="PRY7" s="41"/>
      <c r="PRZ7" s="42"/>
      <c r="PSA7" s="41"/>
      <c r="PSB7" s="42"/>
      <c r="PSC7" s="41"/>
      <c r="PSD7" s="42"/>
      <c r="PSE7" s="41"/>
      <c r="PSF7" s="42"/>
      <c r="PSG7" s="41"/>
      <c r="PSH7" s="42"/>
      <c r="PSI7" s="41"/>
      <c r="PSJ7" s="42"/>
      <c r="PSK7" s="41"/>
      <c r="PSL7" s="42"/>
      <c r="PSM7" s="41"/>
      <c r="PSN7" s="42"/>
      <c r="PSO7" s="41"/>
      <c r="PSP7" s="42"/>
      <c r="PSQ7" s="41"/>
      <c r="PSR7" s="42"/>
      <c r="PSS7" s="41"/>
      <c r="PST7" s="42"/>
      <c r="PSU7" s="41"/>
      <c r="PSV7" s="42"/>
      <c r="PSW7" s="41"/>
      <c r="PSX7" s="42"/>
      <c r="PSY7" s="41"/>
      <c r="PSZ7" s="42"/>
      <c r="PTA7" s="41"/>
      <c r="PTB7" s="42"/>
      <c r="PTC7" s="41"/>
      <c r="PTD7" s="42"/>
      <c r="PTE7" s="41"/>
      <c r="PTF7" s="42"/>
      <c r="PTG7" s="41"/>
      <c r="PTH7" s="42"/>
      <c r="PTI7" s="41"/>
      <c r="PTJ7" s="42"/>
      <c r="PTK7" s="41"/>
      <c r="PTL7" s="42"/>
      <c r="PTM7" s="41"/>
      <c r="PTN7" s="42"/>
      <c r="PTO7" s="41"/>
      <c r="PTP7" s="42"/>
      <c r="PTQ7" s="41"/>
      <c r="PTR7" s="42"/>
      <c r="PTS7" s="41"/>
      <c r="PTT7" s="42"/>
      <c r="PTU7" s="41"/>
      <c r="PTV7" s="42"/>
      <c r="PTW7" s="41"/>
      <c r="PTX7" s="42"/>
      <c r="PTY7" s="41"/>
      <c r="PTZ7" s="42"/>
      <c r="PUA7" s="41"/>
      <c r="PUB7" s="42"/>
      <c r="PUC7" s="41"/>
      <c r="PUD7" s="42"/>
      <c r="PUE7" s="41"/>
      <c r="PUF7" s="42"/>
      <c r="PUG7" s="41"/>
      <c r="PUH7" s="42"/>
      <c r="PUI7" s="41"/>
      <c r="PUJ7" s="42"/>
      <c r="PUK7" s="41"/>
      <c r="PUL7" s="42"/>
      <c r="PUM7" s="41"/>
      <c r="PUN7" s="42"/>
      <c r="PUO7" s="41"/>
      <c r="PUP7" s="42"/>
      <c r="PUQ7" s="41"/>
      <c r="PUR7" s="42"/>
      <c r="PUS7" s="41"/>
      <c r="PUT7" s="42"/>
      <c r="PUU7" s="41"/>
      <c r="PUV7" s="42"/>
      <c r="PUW7" s="41"/>
      <c r="PUX7" s="42"/>
      <c r="PUY7" s="41"/>
      <c r="PUZ7" s="42"/>
      <c r="PVA7" s="41"/>
      <c r="PVB7" s="42"/>
      <c r="PVC7" s="41"/>
      <c r="PVD7" s="42"/>
      <c r="PVE7" s="41"/>
      <c r="PVF7" s="42"/>
      <c r="PVG7" s="41"/>
      <c r="PVH7" s="42"/>
      <c r="PVI7" s="41"/>
      <c r="PVJ7" s="42"/>
      <c r="PVK7" s="41"/>
      <c r="PVL7" s="42"/>
      <c r="PVM7" s="41"/>
      <c r="PVN7" s="42"/>
      <c r="PVO7" s="41"/>
      <c r="PVP7" s="42"/>
      <c r="PVQ7" s="41"/>
      <c r="PVR7" s="42"/>
      <c r="PVS7" s="41"/>
      <c r="PVT7" s="42"/>
      <c r="PVU7" s="41"/>
      <c r="PVV7" s="42"/>
      <c r="PVW7" s="41"/>
      <c r="PVX7" s="42"/>
      <c r="PVY7" s="41"/>
      <c r="PVZ7" s="42"/>
      <c r="PWA7" s="41"/>
      <c r="PWB7" s="42"/>
      <c r="PWC7" s="41"/>
      <c r="PWD7" s="42"/>
      <c r="PWE7" s="41"/>
      <c r="PWF7" s="42"/>
      <c r="PWG7" s="41"/>
      <c r="PWH7" s="42"/>
      <c r="PWI7" s="41"/>
      <c r="PWJ7" s="42"/>
      <c r="PWK7" s="41"/>
      <c r="PWL7" s="42"/>
      <c r="PWM7" s="41"/>
      <c r="PWN7" s="42"/>
      <c r="PWO7" s="41"/>
      <c r="PWP7" s="42"/>
      <c r="PWQ7" s="41"/>
      <c r="PWR7" s="42"/>
      <c r="PWS7" s="41"/>
      <c r="PWT7" s="42"/>
      <c r="PWU7" s="41"/>
      <c r="PWV7" s="42"/>
      <c r="PWW7" s="41"/>
      <c r="PWX7" s="42"/>
      <c r="PWY7" s="41"/>
      <c r="PWZ7" s="42"/>
      <c r="PXA7" s="41"/>
      <c r="PXB7" s="42"/>
      <c r="PXC7" s="41"/>
      <c r="PXD7" s="42"/>
      <c r="PXE7" s="41"/>
      <c r="PXF7" s="42"/>
      <c r="PXG7" s="41"/>
      <c r="PXH7" s="42"/>
      <c r="PXI7" s="41"/>
      <c r="PXJ7" s="42"/>
      <c r="PXK7" s="41"/>
      <c r="PXL7" s="42"/>
      <c r="PXM7" s="41"/>
      <c r="PXN7" s="42"/>
      <c r="PXO7" s="41"/>
      <c r="PXP7" s="42"/>
      <c r="PXQ7" s="41"/>
      <c r="PXR7" s="42"/>
      <c r="PXS7" s="41"/>
      <c r="PXT7" s="42"/>
      <c r="PXU7" s="41"/>
      <c r="PXV7" s="42"/>
      <c r="PXW7" s="41"/>
      <c r="PXX7" s="42"/>
      <c r="PXY7" s="41"/>
      <c r="PXZ7" s="42"/>
      <c r="PYA7" s="41"/>
      <c r="PYB7" s="42"/>
      <c r="PYC7" s="41"/>
      <c r="PYD7" s="42"/>
      <c r="PYE7" s="41"/>
      <c r="PYF7" s="42"/>
      <c r="PYG7" s="41"/>
      <c r="PYH7" s="42"/>
      <c r="PYI7" s="41"/>
      <c r="PYJ7" s="42"/>
      <c r="PYK7" s="41"/>
      <c r="PYL7" s="42"/>
      <c r="PYM7" s="41"/>
      <c r="PYN7" s="42"/>
      <c r="PYO7" s="41"/>
      <c r="PYP7" s="42"/>
      <c r="PYQ7" s="41"/>
      <c r="PYR7" s="42"/>
      <c r="PYS7" s="41"/>
      <c r="PYT7" s="42"/>
      <c r="PYU7" s="41"/>
      <c r="PYV7" s="42"/>
      <c r="PYW7" s="41"/>
      <c r="PYX7" s="42"/>
      <c r="PYY7" s="41"/>
      <c r="PYZ7" s="42"/>
      <c r="PZA7" s="41"/>
      <c r="PZB7" s="42"/>
      <c r="PZC7" s="41"/>
      <c r="PZD7" s="42"/>
      <c r="PZE7" s="41"/>
      <c r="PZF7" s="42"/>
      <c r="PZG7" s="41"/>
      <c r="PZH7" s="42"/>
      <c r="PZI7" s="41"/>
      <c r="PZJ7" s="42"/>
      <c r="PZK7" s="41"/>
      <c r="PZL7" s="42"/>
      <c r="PZM7" s="41"/>
      <c r="PZN7" s="42"/>
      <c r="PZO7" s="41"/>
      <c r="PZP7" s="42"/>
      <c r="PZQ7" s="41"/>
      <c r="PZR7" s="42"/>
      <c r="PZS7" s="41"/>
      <c r="PZT7" s="42"/>
      <c r="PZU7" s="41"/>
      <c r="PZV7" s="42"/>
      <c r="PZW7" s="41"/>
      <c r="PZX7" s="42"/>
      <c r="PZY7" s="41"/>
      <c r="PZZ7" s="42"/>
      <c r="QAA7" s="41"/>
      <c r="QAB7" s="42"/>
      <c r="QAC7" s="41"/>
      <c r="QAD7" s="42"/>
      <c r="QAE7" s="41"/>
      <c r="QAF7" s="42"/>
      <c r="QAG7" s="41"/>
      <c r="QAH7" s="42"/>
      <c r="QAI7" s="41"/>
      <c r="QAJ7" s="42"/>
      <c r="QAK7" s="41"/>
      <c r="QAL7" s="42"/>
      <c r="QAM7" s="41"/>
      <c r="QAN7" s="42"/>
      <c r="QAO7" s="41"/>
      <c r="QAP7" s="42"/>
      <c r="QAQ7" s="41"/>
      <c r="QAR7" s="42"/>
      <c r="QAS7" s="41"/>
      <c r="QAT7" s="42"/>
      <c r="QAU7" s="41"/>
      <c r="QAV7" s="42"/>
      <c r="QAW7" s="41"/>
      <c r="QAX7" s="42"/>
      <c r="QAY7" s="41"/>
      <c r="QAZ7" s="42"/>
      <c r="QBA7" s="41"/>
      <c r="QBB7" s="42"/>
      <c r="QBC7" s="41"/>
      <c r="QBD7" s="42"/>
      <c r="QBE7" s="41"/>
      <c r="QBF7" s="42"/>
      <c r="QBG7" s="41"/>
      <c r="QBH7" s="42"/>
      <c r="QBI7" s="41"/>
      <c r="QBJ7" s="42"/>
      <c r="QBK7" s="41"/>
      <c r="QBL7" s="42"/>
      <c r="QBM7" s="41"/>
      <c r="QBN7" s="42"/>
      <c r="QBO7" s="41"/>
      <c r="QBP7" s="42"/>
      <c r="QBQ7" s="41"/>
      <c r="QBR7" s="42"/>
      <c r="QBS7" s="41"/>
      <c r="QBT7" s="42"/>
      <c r="QBU7" s="41"/>
      <c r="QBV7" s="42"/>
      <c r="QBW7" s="41"/>
      <c r="QBX7" s="42"/>
      <c r="QBY7" s="41"/>
      <c r="QBZ7" s="42"/>
      <c r="QCA7" s="41"/>
      <c r="QCB7" s="42"/>
      <c r="QCC7" s="41"/>
      <c r="QCD7" s="42"/>
      <c r="QCE7" s="41"/>
      <c r="QCF7" s="42"/>
      <c r="QCG7" s="41"/>
      <c r="QCH7" s="42"/>
      <c r="QCI7" s="41"/>
      <c r="QCJ7" s="42"/>
      <c r="QCK7" s="41"/>
      <c r="QCL7" s="42"/>
      <c r="QCM7" s="41"/>
      <c r="QCN7" s="42"/>
      <c r="QCO7" s="41"/>
      <c r="QCP7" s="42"/>
      <c r="QCQ7" s="41"/>
      <c r="QCR7" s="42"/>
      <c r="QCS7" s="41"/>
      <c r="QCT7" s="42"/>
      <c r="QCU7" s="41"/>
      <c r="QCV7" s="42"/>
      <c r="QCW7" s="41"/>
      <c r="QCX7" s="42"/>
      <c r="QCY7" s="41"/>
      <c r="QCZ7" s="42"/>
      <c r="QDA7" s="41"/>
      <c r="QDB7" s="42"/>
      <c r="QDC7" s="41"/>
      <c r="QDD7" s="42"/>
      <c r="QDE7" s="41"/>
      <c r="QDF7" s="42"/>
      <c r="QDG7" s="41"/>
      <c r="QDH7" s="42"/>
      <c r="QDI7" s="41"/>
      <c r="QDJ7" s="42"/>
      <c r="QDK7" s="41"/>
      <c r="QDL7" s="42"/>
      <c r="QDM7" s="41"/>
      <c r="QDN7" s="42"/>
      <c r="QDO7" s="41"/>
      <c r="QDP7" s="42"/>
      <c r="QDQ7" s="41"/>
      <c r="QDR7" s="42"/>
      <c r="QDS7" s="41"/>
      <c r="QDT7" s="42"/>
      <c r="QDU7" s="41"/>
      <c r="QDV7" s="42"/>
      <c r="QDW7" s="41"/>
      <c r="QDX7" s="42"/>
      <c r="QDY7" s="41"/>
      <c r="QDZ7" s="42"/>
      <c r="QEA7" s="41"/>
      <c r="QEB7" s="42"/>
      <c r="QEC7" s="41"/>
      <c r="QED7" s="42"/>
      <c r="QEE7" s="41"/>
      <c r="QEF7" s="42"/>
      <c r="QEG7" s="41"/>
      <c r="QEH7" s="42"/>
      <c r="QEI7" s="41"/>
      <c r="QEJ7" s="42"/>
      <c r="QEK7" s="41"/>
      <c r="QEL7" s="42"/>
      <c r="QEM7" s="41"/>
      <c r="QEN7" s="42"/>
      <c r="QEO7" s="41"/>
      <c r="QEP7" s="42"/>
      <c r="QEQ7" s="41"/>
      <c r="QER7" s="42"/>
      <c r="QES7" s="41"/>
      <c r="QET7" s="42"/>
      <c r="QEU7" s="41"/>
      <c r="QEV7" s="42"/>
      <c r="QEW7" s="41"/>
      <c r="QEX7" s="42"/>
      <c r="QEY7" s="41"/>
      <c r="QEZ7" s="42"/>
      <c r="QFA7" s="41"/>
      <c r="QFB7" s="42"/>
      <c r="QFC7" s="41"/>
      <c r="QFD7" s="42"/>
      <c r="QFE7" s="41"/>
      <c r="QFF7" s="42"/>
      <c r="QFG7" s="41"/>
      <c r="QFH7" s="42"/>
      <c r="QFI7" s="41"/>
      <c r="QFJ7" s="42"/>
      <c r="QFK7" s="41"/>
      <c r="QFL7" s="42"/>
      <c r="QFM7" s="41"/>
      <c r="QFN7" s="42"/>
      <c r="QFO7" s="41"/>
      <c r="QFP7" s="42"/>
      <c r="QFQ7" s="41"/>
      <c r="QFR7" s="42"/>
      <c r="QFS7" s="41"/>
      <c r="QFT7" s="42"/>
      <c r="QFU7" s="41"/>
      <c r="QFV7" s="42"/>
      <c r="QFW7" s="41"/>
      <c r="QFX7" s="42"/>
      <c r="QFY7" s="41"/>
      <c r="QFZ7" s="42"/>
      <c r="QGA7" s="41"/>
      <c r="QGB7" s="42"/>
      <c r="QGC7" s="41"/>
      <c r="QGD7" s="42"/>
      <c r="QGE7" s="41"/>
      <c r="QGF7" s="42"/>
      <c r="QGG7" s="41"/>
      <c r="QGH7" s="42"/>
      <c r="QGI7" s="41"/>
      <c r="QGJ7" s="42"/>
      <c r="QGK7" s="41"/>
      <c r="QGL7" s="42"/>
      <c r="QGM7" s="41"/>
      <c r="QGN7" s="42"/>
      <c r="QGO7" s="41"/>
      <c r="QGP7" s="42"/>
      <c r="QGQ7" s="41"/>
      <c r="QGR7" s="42"/>
      <c r="QGS7" s="41"/>
      <c r="QGT7" s="42"/>
      <c r="QGU7" s="41"/>
      <c r="QGV7" s="42"/>
      <c r="QGW7" s="41"/>
      <c r="QGX7" s="42"/>
      <c r="QGY7" s="41"/>
      <c r="QGZ7" s="42"/>
      <c r="QHA7" s="41"/>
      <c r="QHB7" s="42"/>
      <c r="QHC7" s="41"/>
      <c r="QHD7" s="42"/>
      <c r="QHE7" s="41"/>
      <c r="QHF7" s="42"/>
      <c r="QHG7" s="41"/>
      <c r="QHH7" s="42"/>
      <c r="QHI7" s="41"/>
      <c r="QHJ7" s="42"/>
      <c r="QHK7" s="41"/>
      <c r="QHL7" s="42"/>
      <c r="QHM7" s="41"/>
      <c r="QHN7" s="42"/>
      <c r="QHO7" s="41"/>
      <c r="QHP7" s="42"/>
      <c r="QHQ7" s="41"/>
      <c r="QHR7" s="42"/>
      <c r="QHS7" s="41"/>
      <c r="QHT7" s="42"/>
      <c r="QHU7" s="41"/>
      <c r="QHV7" s="42"/>
      <c r="QHW7" s="41"/>
      <c r="QHX7" s="42"/>
      <c r="QHY7" s="41"/>
      <c r="QHZ7" s="42"/>
      <c r="QIA7" s="41"/>
      <c r="QIB7" s="42"/>
      <c r="QIC7" s="41"/>
      <c r="QID7" s="42"/>
      <c r="QIE7" s="41"/>
      <c r="QIF7" s="42"/>
      <c r="QIG7" s="41"/>
      <c r="QIH7" s="42"/>
      <c r="QII7" s="41"/>
      <c r="QIJ7" s="42"/>
      <c r="QIK7" s="41"/>
      <c r="QIL7" s="42"/>
      <c r="QIM7" s="41"/>
      <c r="QIN7" s="42"/>
      <c r="QIO7" s="41"/>
      <c r="QIP7" s="42"/>
      <c r="QIQ7" s="41"/>
      <c r="QIR7" s="42"/>
      <c r="QIS7" s="41"/>
      <c r="QIT7" s="42"/>
      <c r="QIU7" s="41"/>
      <c r="QIV7" s="42"/>
      <c r="QIW7" s="41"/>
      <c r="QIX7" s="42"/>
      <c r="QIY7" s="41"/>
      <c r="QIZ7" s="42"/>
      <c r="QJA7" s="41"/>
      <c r="QJB7" s="42"/>
      <c r="QJC7" s="41"/>
      <c r="QJD7" s="42"/>
      <c r="QJE7" s="41"/>
      <c r="QJF7" s="42"/>
      <c r="QJG7" s="41"/>
      <c r="QJH7" s="42"/>
      <c r="QJI7" s="41"/>
      <c r="QJJ7" s="42"/>
      <c r="QJK7" s="41"/>
      <c r="QJL7" s="42"/>
      <c r="QJM7" s="41"/>
      <c r="QJN7" s="42"/>
      <c r="QJO7" s="41"/>
      <c r="QJP7" s="42"/>
      <c r="QJQ7" s="41"/>
      <c r="QJR7" s="42"/>
      <c r="QJS7" s="41"/>
      <c r="QJT7" s="42"/>
      <c r="QJU7" s="41"/>
      <c r="QJV7" s="42"/>
      <c r="QJW7" s="41"/>
      <c r="QJX7" s="42"/>
      <c r="QJY7" s="41"/>
      <c r="QJZ7" s="42"/>
      <c r="QKA7" s="41"/>
      <c r="QKB7" s="42"/>
      <c r="QKC7" s="41"/>
      <c r="QKD7" s="42"/>
      <c r="QKE7" s="41"/>
      <c r="QKF7" s="42"/>
      <c r="QKG7" s="41"/>
      <c r="QKH7" s="42"/>
      <c r="QKI7" s="41"/>
      <c r="QKJ7" s="42"/>
      <c r="QKK7" s="41"/>
      <c r="QKL7" s="42"/>
      <c r="QKM7" s="41"/>
      <c r="QKN7" s="42"/>
      <c r="QKO7" s="41"/>
      <c r="QKP7" s="42"/>
      <c r="QKQ7" s="41"/>
      <c r="QKR7" s="42"/>
      <c r="QKS7" s="41"/>
      <c r="QKT7" s="42"/>
      <c r="QKU7" s="41"/>
      <c r="QKV7" s="42"/>
      <c r="QKW7" s="41"/>
      <c r="QKX7" s="42"/>
      <c r="QKY7" s="41"/>
      <c r="QKZ7" s="42"/>
      <c r="QLA7" s="41"/>
      <c r="QLB7" s="42"/>
      <c r="QLC7" s="41"/>
      <c r="QLD7" s="42"/>
      <c r="QLE7" s="41"/>
      <c r="QLF7" s="42"/>
      <c r="QLG7" s="41"/>
      <c r="QLH7" s="42"/>
      <c r="QLI7" s="41"/>
      <c r="QLJ7" s="42"/>
      <c r="QLK7" s="41"/>
      <c r="QLL7" s="42"/>
      <c r="QLM7" s="41"/>
      <c r="QLN7" s="42"/>
      <c r="QLO7" s="41"/>
      <c r="QLP7" s="42"/>
      <c r="QLQ7" s="41"/>
      <c r="QLR7" s="42"/>
      <c r="QLS7" s="41"/>
      <c r="QLT7" s="42"/>
      <c r="QLU7" s="41"/>
      <c r="QLV7" s="42"/>
      <c r="QLW7" s="41"/>
      <c r="QLX7" s="42"/>
      <c r="QLY7" s="41"/>
      <c r="QLZ7" s="42"/>
      <c r="QMA7" s="41"/>
      <c r="QMB7" s="42"/>
      <c r="QMC7" s="41"/>
      <c r="QMD7" s="42"/>
      <c r="QME7" s="41"/>
      <c r="QMF7" s="42"/>
      <c r="QMG7" s="41"/>
      <c r="QMH7" s="42"/>
      <c r="QMI7" s="41"/>
      <c r="QMJ7" s="42"/>
      <c r="QMK7" s="41"/>
      <c r="QML7" s="42"/>
      <c r="QMM7" s="41"/>
      <c r="QMN7" s="42"/>
      <c r="QMO7" s="41"/>
      <c r="QMP7" s="42"/>
      <c r="QMQ7" s="41"/>
      <c r="QMR7" s="42"/>
      <c r="QMS7" s="41"/>
      <c r="QMT7" s="42"/>
      <c r="QMU7" s="41"/>
      <c r="QMV7" s="42"/>
      <c r="QMW7" s="41"/>
      <c r="QMX7" s="42"/>
      <c r="QMY7" s="41"/>
      <c r="QMZ7" s="42"/>
      <c r="QNA7" s="41"/>
      <c r="QNB7" s="42"/>
      <c r="QNC7" s="41"/>
      <c r="QND7" s="42"/>
      <c r="QNE7" s="41"/>
      <c r="QNF7" s="42"/>
      <c r="QNG7" s="41"/>
      <c r="QNH7" s="42"/>
      <c r="QNI7" s="41"/>
      <c r="QNJ7" s="42"/>
      <c r="QNK7" s="41"/>
      <c r="QNL7" s="42"/>
      <c r="QNM7" s="41"/>
      <c r="QNN7" s="42"/>
      <c r="QNO7" s="41"/>
      <c r="QNP7" s="42"/>
      <c r="QNQ7" s="41"/>
      <c r="QNR7" s="42"/>
      <c r="QNS7" s="41"/>
      <c r="QNT7" s="42"/>
      <c r="QNU7" s="41"/>
      <c r="QNV7" s="42"/>
      <c r="QNW7" s="41"/>
      <c r="QNX7" s="42"/>
      <c r="QNY7" s="41"/>
      <c r="QNZ7" s="42"/>
      <c r="QOA7" s="41"/>
      <c r="QOB7" s="42"/>
      <c r="QOC7" s="41"/>
      <c r="QOD7" s="42"/>
      <c r="QOE7" s="41"/>
      <c r="QOF7" s="42"/>
      <c r="QOG7" s="41"/>
      <c r="QOH7" s="42"/>
      <c r="QOI7" s="41"/>
      <c r="QOJ7" s="42"/>
      <c r="QOK7" s="41"/>
      <c r="QOL7" s="42"/>
      <c r="QOM7" s="41"/>
      <c r="QON7" s="42"/>
      <c r="QOO7" s="41"/>
      <c r="QOP7" s="42"/>
      <c r="QOQ7" s="41"/>
      <c r="QOR7" s="42"/>
      <c r="QOS7" s="41"/>
      <c r="QOT7" s="42"/>
      <c r="QOU7" s="41"/>
      <c r="QOV7" s="42"/>
      <c r="QOW7" s="41"/>
      <c r="QOX7" s="42"/>
      <c r="QOY7" s="41"/>
      <c r="QOZ7" s="42"/>
      <c r="QPA7" s="41"/>
      <c r="QPB7" s="42"/>
      <c r="QPC7" s="41"/>
      <c r="QPD7" s="42"/>
      <c r="QPE7" s="41"/>
      <c r="QPF7" s="42"/>
      <c r="QPG7" s="41"/>
      <c r="QPH7" s="42"/>
      <c r="QPI7" s="41"/>
      <c r="QPJ7" s="42"/>
      <c r="QPK7" s="41"/>
      <c r="QPL7" s="42"/>
      <c r="QPM7" s="41"/>
      <c r="QPN7" s="42"/>
      <c r="QPO7" s="41"/>
      <c r="QPP7" s="42"/>
      <c r="QPQ7" s="41"/>
      <c r="QPR7" s="42"/>
      <c r="QPS7" s="41"/>
      <c r="QPT7" s="42"/>
      <c r="QPU7" s="41"/>
      <c r="QPV7" s="42"/>
      <c r="QPW7" s="41"/>
      <c r="QPX7" s="42"/>
      <c r="QPY7" s="41"/>
      <c r="QPZ7" s="42"/>
      <c r="QQA7" s="41"/>
      <c r="QQB7" s="42"/>
      <c r="QQC7" s="41"/>
      <c r="QQD7" s="42"/>
      <c r="QQE7" s="41"/>
      <c r="QQF7" s="42"/>
      <c r="QQG7" s="41"/>
      <c r="QQH7" s="42"/>
      <c r="QQI7" s="41"/>
      <c r="QQJ7" s="42"/>
      <c r="QQK7" s="41"/>
      <c r="QQL7" s="42"/>
      <c r="QQM7" s="41"/>
      <c r="QQN7" s="42"/>
      <c r="QQO7" s="41"/>
      <c r="QQP7" s="42"/>
      <c r="QQQ7" s="41"/>
      <c r="QQR7" s="42"/>
      <c r="QQS7" s="41"/>
      <c r="QQT7" s="42"/>
      <c r="QQU7" s="41"/>
      <c r="QQV7" s="42"/>
      <c r="QQW7" s="41"/>
      <c r="QQX7" s="42"/>
      <c r="QQY7" s="41"/>
      <c r="QQZ7" s="42"/>
      <c r="QRA7" s="41"/>
      <c r="QRB7" s="42"/>
      <c r="QRC7" s="41"/>
      <c r="QRD7" s="42"/>
      <c r="QRE7" s="41"/>
      <c r="QRF7" s="42"/>
      <c r="QRG7" s="41"/>
      <c r="QRH7" s="42"/>
      <c r="QRI7" s="41"/>
      <c r="QRJ7" s="42"/>
      <c r="QRK7" s="41"/>
      <c r="QRL7" s="42"/>
      <c r="QRM7" s="41"/>
      <c r="QRN7" s="42"/>
      <c r="QRO7" s="41"/>
      <c r="QRP7" s="42"/>
      <c r="QRQ7" s="41"/>
      <c r="QRR7" s="42"/>
      <c r="QRS7" s="41"/>
      <c r="QRT7" s="42"/>
      <c r="QRU7" s="41"/>
      <c r="QRV7" s="42"/>
      <c r="QRW7" s="41"/>
      <c r="QRX7" s="42"/>
      <c r="QRY7" s="41"/>
      <c r="QRZ7" s="42"/>
      <c r="QSA7" s="41"/>
      <c r="QSB7" s="42"/>
      <c r="QSC7" s="41"/>
      <c r="QSD7" s="42"/>
      <c r="QSE7" s="41"/>
      <c r="QSF7" s="42"/>
      <c r="QSG7" s="41"/>
      <c r="QSH7" s="42"/>
      <c r="QSI7" s="41"/>
      <c r="QSJ7" s="42"/>
      <c r="QSK7" s="41"/>
      <c r="QSL7" s="42"/>
      <c r="QSM7" s="41"/>
      <c r="QSN7" s="42"/>
      <c r="QSO7" s="41"/>
      <c r="QSP7" s="42"/>
      <c r="QSQ7" s="41"/>
      <c r="QSR7" s="42"/>
      <c r="QSS7" s="41"/>
      <c r="QST7" s="42"/>
      <c r="QSU7" s="41"/>
      <c r="QSV7" s="42"/>
      <c r="QSW7" s="41"/>
      <c r="QSX7" s="42"/>
      <c r="QSY7" s="41"/>
      <c r="QSZ7" s="42"/>
      <c r="QTA7" s="41"/>
      <c r="QTB7" s="42"/>
      <c r="QTC7" s="41"/>
      <c r="QTD7" s="42"/>
      <c r="QTE7" s="41"/>
      <c r="QTF7" s="42"/>
      <c r="QTG7" s="41"/>
      <c r="QTH7" s="42"/>
      <c r="QTI7" s="41"/>
      <c r="QTJ7" s="42"/>
      <c r="QTK7" s="41"/>
      <c r="QTL7" s="42"/>
      <c r="QTM7" s="41"/>
      <c r="QTN7" s="42"/>
      <c r="QTO7" s="41"/>
      <c r="QTP7" s="42"/>
      <c r="QTQ7" s="41"/>
      <c r="QTR7" s="42"/>
      <c r="QTS7" s="41"/>
      <c r="QTT7" s="42"/>
      <c r="QTU7" s="41"/>
      <c r="QTV7" s="42"/>
      <c r="QTW7" s="41"/>
      <c r="QTX7" s="42"/>
      <c r="QTY7" s="41"/>
      <c r="QTZ7" s="42"/>
      <c r="QUA7" s="41"/>
      <c r="QUB7" s="42"/>
      <c r="QUC7" s="41"/>
      <c r="QUD7" s="42"/>
      <c r="QUE7" s="41"/>
      <c r="QUF7" s="42"/>
      <c r="QUG7" s="41"/>
      <c r="QUH7" s="42"/>
      <c r="QUI7" s="41"/>
      <c r="QUJ7" s="42"/>
      <c r="QUK7" s="41"/>
      <c r="QUL7" s="42"/>
      <c r="QUM7" s="41"/>
      <c r="QUN7" s="42"/>
      <c r="QUO7" s="41"/>
      <c r="QUP7" s="42"/>
      <c r="QUQ7" s="41"/>
      <c r="QUR7" s="42"/>
      <c r="QUS7" s="41"/>
      <c r="QUT7" s="42"/>
      <c r="QUU7" s="41"/>
      <c r="QUV7" s="42"/>
      <c r="QUW7" s="41"/>
      <c r="QUX7" s="42"/>
      <c r="QUY7" s="41"/>
      <c r="QUZ7" s="42"/>
      <c r="QVA7" s="41"/>
      <c r="QVB7" s="42"/>
      <c r="QVC7" s="41"/>
      <c r="QVD7" s="42"/>
      <c r="QVE7" s="41"/>
      <c r="QVF7" s="42"/>
      <c r="QVG7" s="41"/>
      <c r="QVH7" s="42"/>
      <c r="QVI7" s="41"/>
      <c r="QVJ7" s="42"/>
      <c r="QVK7" s="41"/>
      <c r="QVL7" s="42"/>
      <c r="QVM7" s="41"/>
      <c r="QVN7" s="42"/>
      <c r="QVO7" s="41"/>
      <c r="QVP7" s="42"/>
      <c r="QVQ7" s="41"/>
      <c r="QVR7" s="42"/>
      <c r="QVS7" s="41"/>
      <c r="QVT7" s="42"/>
      <c r="QVU7" s="41"/>
      <c r="QVV7" s="42"/>
      <c r="QVW7" s="41"/>
      <c r="QVX7" s="42"/>
      <c r="QVY7" s="41"/>
      <c r="QVZ7" s="42"/>
      <c r="QWA7" s="41"/>
      <c r="QWB7" s="42"/>
      <c r="QWC7" s="41"/>
      <c r="QWD7" s="42"/>
      <c r="QWE7" s="41"/>
      <c r="QWF7" s="42"/>
      <c r="QWG7" s="41"/>
      <c r="QWH7" s="42"/>
      <c r="QWI7" s="41"/>
      <c r="QWJ7" s="42"/>
      <c r="QWK7" s="41"/>
      <c r="QWL7" s="42"/>
      <c r="QWM7" s="41"/>
      <c r="QWN7" s="42"/>
      <c r="QWO7" s="41"/>
      <c r="QWP7" s="42"/>
      <c r="QWQ7" s="41"/>
      <c r="QWR7" s="42"/>
      <c r="QWS7" s="41"/>
      <c r="QWT7" s="42"/>
      <c r="QWU7" s="41"/>
      <c r="QWV7" s="42"/>
      <c r="QWW7" s="41"/>
      <c r="QWX7" s="42"/>
      <c r="QWY7" s="41"/>
      <c r="QWZ7" s="42"/>
      <c r="QXA7" s="41"/>
      <c r="QXB7" s="42"/>
      <c r="QXC7" s="41"/>
      <c r="QXD7" s="42"/>
      <c r="QXE7" s="41"/>
      <c r="QXF7" s="42"/>
      <c r="QXG7" s="41"/>
      <c r="QXH7" s="42"/>
      <c r="QXI7" s="41"/>
      <c r="QXJ7" s="42"/>
      <c r="QXK7" s="41"/>
      <c r="QXL7" s="42"/>
      <c r="QXM7" s="41"/>
      <c r="QXN7" s="42"/>
      <c r="QXO7" s="41"/>
      <c r="QXP7" s="42"/>
      <c r="QXQ7" s="41"/>
      <c r="QXR7" s="42"/>
      <c r="QXS7" s="41"/>
      <c r="QXT7" s="42"/>
      <c r="QXU7" s="41"/>
      <c r="QXV7" s="42"/>
      <c r="QXW7" s="41"/>
      <c r="QXX7" s="42"/>
      <c r="QXY7" s="41"/>
      <c r="QXZ7" s="42"/>
      <c r="QYA7" s="41"/>
      <c r="QYB7" s="42"/>
      <c r="QYC7" s="41"/>
      <c r="QYD7" s="42"/>
      <c r="QYE7" s="41"/>
      <c r="QYF7" s="42"/>
      <c r="QYG7" s="41"/>
      <c r="QYH7" s="42"/>
      <c r="QYI7" s="41"/>
      <c r="QYJ7" s="42"/>
      <c r="QYK7" s="41"/>
      <c r="QYL7" s="42"/>
      <c r="QYM7" s="41"/>
      <c r="QYN7" s="42"/>
      <c r="QYO7" s="41"/>
      <c r="QYP7" s="42"/>
      <c r="QYQ7" s="41"/>
      <c r="QYR7" s="42"/>
      <c r="QYS7" s="41"/>
      <c r="QYT7" s="42"/>
      <c r="QYU7" s="41"/>
      <c r="QYV7" s="42"/>
      <c r="QYW7" s="41"/>
      <c r="QYX7" s="42"/>
      <c r="QYY7" s="41"/>
      <c r="QYZ7" s="42"/>
      <c r="QZA7" s="41"/>
      <c r="QZB7" s="42"/>
      <c r="QZC7" s="41"/>
      <c r="QZD7" s="42"/>
      <c r="QZE7" s="41"/>
      <c r="QZF7" s="42"/>
      <c r="QZG7" s="41"/>
      <c r="QZH7" s="42"/>
      <c r="QZI7" s="41"/>
      <c r="QZJ7" s="42"/>
      <c r="QZK7" s="41"/>
      <c r="QZL7" s="42"/>
      <c r="QZM7" s="41"/>
      <c r="QZN7" s="42"/>
      <c r="QZO7" s="41"/>
      <c r="QZP7" s="42"/>
      <c r="QZQ7" s="41"/>
      <c r="QZR7" s="42"/>
      <c r="QZS7" s="41"/>
      <c r="QZT7" s="42"/>
      <c r="QZU7" s="41"/>
      <c r="QZV7" s="42"/>
      <c r="QZW7" s="41"/>
      <c r="QZX7" s="42"/>
      <c r="QZY7" s="41"/>
      <c r="QZZ7" s="42"/>
      <c r="RAA7" s="41"/>
      <c r="RAB7" s="42"/>
      <c r="RAC7" s="41"/>
      <c r="RAD7" s="42"/>
      <c r="RAE7" s="41"/>
      <c r="RAF7" s="42"/>
      <c r="RAG7" s="41"/>
      <c r="RAH7" s="42"/>
      <c r="RAI7" s="41"/>
      <c r="RAJ7" s="42"/>
      <c r="RAK7" s="41"/>
      <c r="RAL7" s="42"/>
      <c r="RAM7" s="41"/>
      <c r="RAN7" s="42"/>
      <c r="RAO7" s="41"/>
      <c r="RAP7" s="42"/>
      <c r="RAQ7" s="41"/>
      <c r="RAR7" s="42"/>
      <c r="RAS7" s="41"/>
      <c r="RAT7" s="42"/>
      <c r="RAU7" s="41"/>
      <c r="RAV7" s="42"/>
      <c r="RAW7" s="41"/>
      <c r="RAX7" s="42"/>
      <c r="RAY7" s="41"/>
      <c r="RAZ7" s="42"/>
      <c r="RBA7" s="41"/>
      <c r="RBB7" s="42"/>
      <c r="RBC7" s="41"/>
      <c r="RBD7" s="42"/>
      <c r="RBE7" s="41"/>
      <c r="RBF7" s="42"/>
      <c r="RBG7" s="41"/>
      <c r="RBH7" s="42"/>
      <c r="RBI7" s="41"/>
      <c r="RBJ7" s="42"/>
      <c r="RBK7" s="41"/>
      <c r="RBL7" s="42"/>
      <c r="RBM7" s="41"/>
      <c r="RBN7" s="42"/>
      <c r="RBO7" s="41"/>
      <c r="RBP7" s="42"/>
      <c r="RBQ7" s="41"/>
      <c r="RBR7" s="42"/>
      <c r="RBS7" s="41"/>
      <c r="RBT7" s="42"/>
      <c r="RBU7" s="41"/>
      <c r="RBV7" s="42"/>
      <c r="RBW7" s="41"/>
      <c r="RBX7" s="42"/>
      <c r="RBY7" s="41"/>
      <c r="RBZ7" s="42"/>
      <c r="RCA7" s="41"/>
      <c r="RCB7" s="42"/>
      <c r="RCC7" s="41"/>
      <c r="RCD7" s="42"/>
      <c r="RCE7" s="41"/>
      <c r="RCF7" s="42"/>
      <c r="RCG7" s="41"/>
      <c r="RCH7" s="42"/>
      <c r="RCI7" s="41"/>
      <c r="RCJ7" s="42"/>
      <c r="RCK7" s="41"/>
      <c r="RCL7" s="42"/>
      <c r="RCM7" s="41"/>
      <c r="RCN7" s="42"/>
      <c r="RCO7" s="41"/>
      <c r="RCP7" s="42"/>
      <c r="RCQ7" s="41"/>
      <c r="RCR7" s="42"/>
      <c r="RCS7" s="41"/>
      <c r="RCT7" s="42"/>
      <c r="RCU7" s="41"/>
      <c r="RCV7" s="42"/>
      <c r="RCW7" s="41"/>
      <c r="RCX7" s="42"/>
      <c r="RCY7" s="41"/>
      <c r="RCZ7" s="42"/>
      <c r="RDA7" s="41"/>
      <c r="RDB7" s="42"/>
      <c r="RDC7" s="41"/>
      <c r="RDD7" s="42"/>
      <c r="RDE7" s="41"/>
      <c r="RDF7" s="42"/>
      <c r="RDG7" s="41"/>
      <c r="RDH7" s="42"/>
      <c r="RDI7" s="41"/>
      <c r="RDJ7" s="42"/>
      <c r="RDK7" s="41"/>
      <c r="RDL7" s="42"/>
      <c r="RDM7" s="41"/>
      <c r="RDN7" s="42"/>
      <c r="RDO7" s="41"/>
      <c r="RDP7" s="42"/>
      <c r="RDQ7" s="41"/>
      <c r="RDR7" s="42"/>
      <c r="RDS7" s="41"/>
      <c r="RDT7" s="42"/>
      <c r="RDU7" s="41"/>
      <c r="RDV7" s="42"/>
      <c r="RDW7" s="41"/>
      <c r="RDX7" s="42"/>
      <c r="RDY7" s="41"/>
      <c r="RDZ7" s="42"/>
      <c r="REA7" s="41"/>
      <c r="REB7" s="42"/>
      <c r="REC7" s="41"/>
      <c r="RED7" s="42"/>
      <c r="REE7" s="41"/>
      <c r="REF7" s="42"/>
      <c r="REG7" s="41"/>
      <c r="REH7" s="42"/>
      <c r="REI7" s="41"/>
      <c r="REJ7" s="42"/>
      <c r="REK7" s="41"/>
      <c r="REL7" s="42"/>
      <c r="REM7" s="41"/>
      <c r="REN7" s="42"/>
      <c r="REO7" s="41"/>
      <c r="REP7" s="42"/>
      <c r="REQ7" s="41"/>
      <c r="RER7" s="42"/>
      <c r="RES7" s="41"/>
      <c r="RET7" s="42"/>
      <c r="REU7" s="41"/>
      <c r="REV7" s="42"/>
      <c r="REW7" s="41"/>
      <c r="REX7" s="42"/>
      <c r="REY7" s="41"/>
      <c r="REZ7" s="42"/>
      <c r="RFA7" s="41"/>
      <c r="RFB7" s="42"/>
      <c r="RFC7" s="41"/>
      <c r="RFD7" s="42"/>
      <c r="RFE7" s="41"/>
      <c r="RFF7" s="42"/>
      <c r="RFG7" s="41"/>
      <c r="RFH7" s="42"/>
      <c r="RFI7" s="41"/>
      <c r="RFJ7" s="42"/>
      <c r="RFK7" s="41"/>
      <c r="RFL7" s="42"/>
      <c r="RFM7" s="41"/>
      <c r="RFN7" s="42"/>
      <c r="RFO7" s="41"/>
      <c r="RFP7" s="42"/>
      <c r="RFQ7" s="41"/>
      <c r="RFR7" s="42"/>
      <c r="RFS7" s="41"/>
      <c r="RFT7" s="42"/>
      <c r="RFU7" s="41"/>
      <c r="RFV7" s="42"/>
      <c r="RFW7" s="41"/>
      <c r="RFX7" s="42"/>
      <c r="RFY7" s="41"/>
      <c r="RFZ7" s="42"/>
      <c r="RGA7" s="41"/>
      <c r="RGB7" s="42"/>
      <c r="RGC7" s="41"/>
      <c r="RGD7" s="42"/>
      <c r="RGE7" s="41"/>
      <c r="RGF7" s="42"/>
      <c r="RGG7" s="41"/>
      <c r="RGH7" s="42"/>
      <c r="RGI7" s="41"/>
      <c r="RGJ7" s="42"/>
      <c r="RGK7" s="41"/>
      <c r="RGL7" s="42"/>
      <c r="RGM7" s="41"/>
      <c r="RGN7" s="42"/>
      <c r="RGO7" s="41"/>
      <c r="RGP7" s="42"/>
      <c r="RGQ7" s="41"/>
      <c r="RGR7" s="42"/>
      <c r="RGS7" s="41"/>
      <c r="RGT7" s="42"/>
      <c r="RGU7" s="41"/>
      <c r="RGV7" s="42"/>
      <c r="RGW7" s="41"/>
      <c r="RGX7" s="42"/>
      <c r="RGY7" s="41"/>
      <c r="RGZ7" s="42"/>
      <c r="RHA7" s="41"/>
      <c r="RHB7" s="42"/>
      <c r="RHC7" s="41"/>
      <c r="RHD7" s="42"/>
      <c r="RHE7" s="41"/>
      <c r="RHF7" s="42"/>
      <c r="RHG7" s="41"/>
      <c r="RHH7" s="42"/>
      <c r="RHI7" s="41"/>
      <c r="RHJ7" s="42"/>
      <c r="RHK7" s="41"/>
      <c r="RHL7" s="42"/>
      <c r="RHM7" s="41"/>
      <c r="RHN7" s="42"/>
      <c r="RHO7" s="41"/>
      <c r="RHP7" s="42"/>
      <c r="RHQ7" s="41"/>
      <c r="RHR7" s="42"/>
      <c r="RHS7" s="41"/>
      <c r="RHT7" s="42"/>
      <c r="RHU7" s="41"/>
      <c r="RHV7" s="42"/>
      <c r="RHW7" s="41"/>
      <c r="RHX7" s="42"/>
      <c r="RHY7" s="41"/>
      <c r="RHZ7" s="42"/>
      <c r="RIA7" s="41"/>
      <c r="RIB7" s="42"/>
      <c r="RIC7" s="41"/>
      <c r="RID7" s="42"/>
      <c r="RIE7" s="41"/>
      <c r="RIF7" s="42"/>
      <c r="RIG7" s="41"/>
      <c r="RIH7" s="42"/>
      <c r="RII7" s="41"/>
      <c r="RIJ7" s="42"/>
      <c r="RIK7" s="41"/>
      <c r="RIL7" s="42"/>
      <c r="RIM7" s="41"/>
      <c r="RIN7" s="42"/>
      <c r="RIO7" s="41"/>
      <c r="RIP7" s="42"/>
      <c r="RIQ7" s="41"/>
      <c r="RIR7" s="42"/>
      <c r="RIS7" s="41"/>
      <c r="RIT7" s="42"/>
      <c r="RIU7" s="41"/>
      <c r="RIV7" s="42"/>
      <c r="RIW7" s="41"/>
      <c r="RIX7" s="42"/>
      <c r="RIY7" s="41"/>
      <c r="RIZ7" s="42"/>
      <c r="RJA7" s="41"/>
      <c r="RJB7" s="42"/>
      <c r="RJC7" s="41"/>
      <c r="RJD7" s="42"/>
      <c r="RJE7" s="41"/>
      <c r="RJF7" s="42"/>
      <c r="RJG7" s="41"/>
      <c r="RJH7" s="42"/>
      <c r="RJI7" s="41"/>
      <c r="RJJ7" s="42"/>
      <c r="RJK7" s="41"/>
      <c r="RJL7" s="42"/>
      <c r="RJM7" s="41"/>
      <c r="RJN7" s="42"/>
      <c r="RJO7" s="41"/>
      <c r="RJP7" s="42"/>
      <c r="RJQ7" s="41"/>
      <c r="RJR7" s="42"/>
      <c r="RJS7" s="41"/>
      <c r="RJT7" s="42"/>
      <c r="RJU7" s="41"/>
      <c r="RJV7" s="42"/>
      <c r="RJW7" s="41"/>
      <c r="RJX7" s="42"/>
      <c r="RJY7" s="41"/>
      <c r="RJZ7" s="42"/>
      <c r="RKA7" s="41"/>
      <c r="RKB7" s="42"/>
      <c r="RKC7" s="41"/>
      <c r="RKD7" s="42"/>
      <c r="RKE7" s="41"/>
      <c r="RKF7" s="42"/>
      <c r="RKG7" s="41"/>
      <c r="RKH7" s="42"/>
      <c r="RKI7" s="41"/>
      <c r="RKJ7" s="42"/>
      <c r="RKK7" s="41"/>
      <c r="RKL7" s="42"/>
      <c r="RKM7" s="41"/>
      <c r="RKN7" s="42"/>
      <c r="RKO7" s="41"/>
      <c r="RKP7" s="42"/>
      <c r="RKQ7" s="41"/>
      <c r="RKR7" s="42"/>
      <c r="RKS7" s="41"/>
      <c r="RKT7" s="42"/>
      <c r="RKU7" s="41"/>
      <c r="RKV7" s="42"/>
      <c r="RKW7" s="41"/>
      <c r="RKX7" s="42"/>
      <c r="RKY7" s="41"/>
      <c r="RKZ7" s="42"/>
      <c r="RLA7" s="41"/>
      <c r="RLB7" s="42"/>
      <c r="RLC7" s="41"/>
      <c r="RLD7" s="42"/>
      <c r="RLE7" s="41"/>
      <c r="RLF7" s="42"/>
      <c r="RLG7" s="41"/>
      <c r="RLH7" s="42"/>
      <c r="RLI7" s="41"/>
      <c r="RLJ7" s="42"/>
      <c r="RLK7" s="41"/>
      <c r="RLL7" s="42"/>
      <c r="RLM7" s="41"/>
      <c r="RLN7" s="42"/>
      <c r="RLO7" s="41"/>
      <c r="RLP7" s="42"/>
      <c r="RLQ7" s="41"/>
      <c r="RLR7" s="42"/>
      <c r="RLS7" s="41"/>
      <c r="RLT7" s="42"/>
      <c r="RLU7" s="41"/>
      <c r="RLV7" s="42"/>
      <c r="RLW7" s="41"/>
      <c r="RLX7" s="42"/>
      <c r="RLY7" s="41"/>
      <c r="RLZ7" s="42"/>
      <c r="RMA7" s="41"/>
      <c r="RMB7" s="42"/>
      <c r="RMC7" s="41"/>
      <c r="RMD7" s="42"/>
      <c r="RME7" s="41"/>
      <c r="RMF7" s="42"/>
      <c r="RMG7" s="41"/>
      <c r="RMH7" s="42"/>
      <c r="RMI7" s="41"/>
      <c r="RMJ7" s="42"/>
      <c r="RMK7" s="41"/>
      <c r="RML7" s="42"/>
      <c r="RMM7" s="41"/>
      <c r="RMN7" s="42"/>
      <c r="RMO7" s="41"/>
      <c r="RMP7" s="42"/>
      <c r="RMQ7" s="41"/>
      <c r="RMR7" s="42"/>
      <c r="RMS7" s="41"/>
      <c r="RMT7" s="42"/>
      <c r="RMU7" s="41"/>
      <c r="RMV7" s="42"/>
      <c r="RMW7" s="41"/>
      <c r="RMX7" s="42"/>
      <c r="RMY7" s="41"/>
      <c r="RMZ7" s="42"/>
      <c r="RNA7" s="41"/>
      <c r="RNB7" s="42"/>
      <c r="RNC7" s="41"/>
      <c r="RND7" s="42"/>
      <c r="RNE7" s="41"/>
      <c r="RNF7" s="42"/>
      <c r="RNG7" s="41"/>
      <c r="RNH7" s="42"/>
      <c r="RNI7" s="41"/>
      <c r="RNJ7" s="42"/>
      <c r="RNK7" s="41"/>
      <c r="RNL7" s="42"/>
      <c r="RNM7" s="41"/>
      <c r="RNN7" s="42"/>
      <c r="RNO7" s="41"/>
      <c r="RNP7" s="42"/>
      <c r="RNQ7" s="41"/>
      <c r="RNR7" s="42"/>
      <c r="RNS7" s="41"/>
      <c r="RNT7" s="42"/>
      <c r="RNU7" s="41"/>
      <c r="RNV7" s="42"/>
      <c r="RNW7" s="41"/>
      <c r="RNX7" s="42"/>
      <c r="RNY7" s="41"/>
      <c r="RNZ7" s="42"/>
      <c r="ROA7" s="41"/>
      <c r="ROB7" s="42"/>
      <c r="ROC7" s="41"/>
      <c r="ROD7" s="42"/>
      <c r="ROE7" s="41"/>
      <c r="ROF7" s="42"/>
      <c r="ROG7" s="41"/>
      <c r="ROH7" s="42"/>
      <c r="ROI7" s="41"/>
      <c r="ROJ7" s="42"/>
      <c r="ROK7" s="41"/>
      <c r="ROL7" s="42"/>
      <c r="ROM7" s="41"/>
      <c r="RON7" s="42"/>
      <c r="ROO7" s="41"/>
      <c r="ROP7" s="42"/>
      <c r="ROQ7" s="41"/>
      <c r="ROR7" s="42"/>
      <c r="ROS7" s="41"/>
      <c r="ROT7" s="42"/>
      <c r="ROU7" s="41"/>
      <c r="ROV7" s="42"/>
      <c r="ROW7" s="41"/>
      <c r="ROX7" s="42"/>
      <c r="ROY7" s="41"/>
      <c r="ROZ7" s="42"/>
      <c r="RPA7" s="41"/>
      <c r="RPB7" s="42"/>
      <c r="RPC7" s="41"/>
      <c r="RPD7" s="42"/>
      <c r="RPE7" s="41"/>
      <c r="RPF7" s="42"/>
      <c r="RPG7" s="41"/>
      <c r="RPH7" s="42"/>
      <c r="RPI7" s="41"/>
      <c r="RPJ7" s="42"/>
      <c r="RPK7" s="41"/>
      <c r="RPL7" s="42"/>
      <c r="RPM7" s="41"/>
      <c r="RPN7" s="42"/>
      <c r="RPO7" s="41"/>
      <c r="RPP7" s="42"/>
      <c r="RPQ7" s="41"/>
      <c r="RPR7" s="42"/>
      <c r="RPS7" s="41"/>
      <c r="RPT7" s="42"/>
      <c r="RPU7" s="41"/>
      <c r="RPV7" s="42"/>
      <c r="RPW7" s="41"/>
      <c r="RPX7" s="42"/>
      <c r="RPY7" s="41"/>
      <c r="RPZ7" s="42"/>
      <c r="RQA7" s="41"/>
      <c r="RQB7" s="42"/>
      <c r="RQC7" s="41"/>
      <c r="RQD7" s="42"/>
      <c r="RQE7" s="41"/>
      <c r="RQF7" s="42"/>
      <c r="RQG7" s="41"/>
      <c r="RQH7" s="42"/>
      <c r="RQI7" s="41"/>
      <c r="RQJ7" s="42"/>
      <c r="RQK7" s="41"/>
      <c r="RQL7" s="42"/>
      <c r="RQM7" s="41"/>
      <c r="RQN7" s="42"/>
      <c r="RQO7" s="41"/>
      <c r="RQP7" s="42"/>
      <c r="RQQ7" s="41"/>
      <c r="RQR7" s="42"/>
      <c r="RQS7" s="41"/>
      <c r="RQT7" s="42"/>
      <c r="RQU7" s="41"/>
      <c r="RQV7" s="42"/>
      <c r="RQW7" s="41"/>
      <c r="RQX7" s="42"/>
      <c r="RQY7" s="41"/>
      <c r="RQZ7" s="42"/>
      <c r="RRA7" s="41"/>
      <c r="RRB7" s="42"/>
      <c r="RRC7" s="41"/>
      <c r="RRD7" s="42"/>
      <c r="RRE7" s="41"/>
      <c r="RRF7" s="42"/>
      <c r="RRG7" s="41"/>
      <c r="RRH7" s="42"/>
      <c r="RRI7" s="41"/>
      <c r="RRJ7" s="42"/>
      <c r="RRK7" s="41"/>
      <c r="RRL7" s="42"/>
      <c r="RRM7" s="41"/>
      <c r="RRN7" s="42"/>
      <c r="RRO7" s="41"/>
      <c r="RRP7" s="42"/>
      <c r="RRQ7" s="41"/>
      <c r="RRR7" s="42"/>
      <c r="RRS7" s="41"/>
      <c r="RRT7" s="42"/>
      <c r="RRU7" s="41"/>
      <c r="RRV7" s="42"/>
      <c r="RRW7" s="41"/>
      <c r="RRX7" s="42"/>
      <c r="RRY7" s="41"/>
      <c r="RRZ7" s="42"/>
      <c r="RSA7" s="41"/>
      <c r="RSB7" s="42"/>
      <c r="RSC7" s="41"/>
      <c r="RSD7" s="42"/>
      <c r="RSE7" s="41"/>
      <c r="RSF7" s="42"/>
      <c r="RSG7" s="41"/>
      <c r="RSH7" s="42"/>
      <c r="RSI7" s="41"/>
      <c r="RSJ7" s="42"/>
      <c r="RSK7" s="41"/>
      <c r="RSL7" s="42"/>
      <c r="RSM7" s="41"/>
      <c r="RSN7" s="42"/>
      <c r="RSO7" s="41"/>
      <c r="RSP7" s="42"/>
      <c r="RSQ7" s="41"/>
      <c r="RSR7" s="42"/>
      <c r="RSS7" s="41"/>
      <c r="RST7" s="42"/>
      <c r="RSU7" s="41"/>
      <c r="RSV7" s="42"/>
      <c r="RSW7" s="41"/>
      <c r="RSX7" s="42"/>
      <c r="RSY7" s="41"/>
      <c r="RSZ7" s="42"/>
      <c r="RTA7" s="41"/>
      <c r="RTB7" s="42"/>
      <c r="RTC7" s="41"/>
      <c r="RTD7" s="42"/>
      <c r="RTE7" s="41"/>
      <c r="RTF7" s="42"/>
      <c r="RTG7" s="41"/>
      <c r="RTH7" s="42"/>
      <c r="RTI7" s="41"/>
      <c r="RTJ7" s="42"/>
      <c r="RTK7" s="41"/>
      <c r="RTL7" s="42"/>
      <c r="RTM7" s="41"/>
      <c r="RTN7" s="42"/>
      <c r="RTO7" s="41"/>
      <c r="RTP7" s="42"/>
      <c r="RTQ7" s="41"/>
      <c r="RTR7" s="42"/>
      <c r="RTS7" s="41"/>
      <c r="RTT7" s="42"/>
      <c r="RTU7" s="41"/>
      <c r="RTV7" s="42"/>
      <c r="RTW7" s="41"/>
      <c r="RTX7" s="42"/>
      <c r="RTY7" s="41"/>
      <c r="RTZ7" s="42"/>
      <c r="RUA7" s="41"/>
      <c r="RUB7" s="42"/>
      <c r="RUC7" s="41"/>
      <c r="RUD7" s="42"/>
      <c r="RUE7" s="41"/>
      <c r="RUF7" s="42"/>
      <c r="RUG7" s="41"/>
      <c r="RUH7" s="42"/>
      <c r="RUI7" s="41"/>
      <c r="RUJ7" s="42"/>
      <c r="RUK7" s="41"/>
      <c r="RUL7" s="42"/>
      <c r="RUM7" s="41"/>
      <c r="RUN7" s="42"/>
      <c r="RUO7" s="41"/>
      <c r="RUP7" s="42"/>
      <c r="RUQ7" s="41"/>
      <c r="RUR7" s="42"/>
      <c r="RUS7" s="41"/>
      <c r="RUT7" s="42"/>
      <c r="RUU7" s="41"/>
      <c r="RUV7" s="42"/>
      <c r="RUW7" s="41"/>
      <c r="RUX7" s="42"/>
      <c r="RUY7" s="41"/>
      <c r="RUZ7" s="42"/>
      <c r="RVA7" s="41"/>
      <c r="RVB7" s="42"/>
      <c r="RVC7" s="41"/>
      <c r="RVD7" s="42"/>
      <c r="RVE7" s="41"/>
      <c r="RVF7" s="42"/>
      <c r="RVG7" s="41"/>
      <c r="RVH7" s="42"/>
      <c r="RVI7" s="41"/>
      <c r="RVJ7" s="42"/>
      <c r="RVK7" s="41"/>
      <c r="RVL7" s="42"/>
      <c r="RVM7" s="41"/>
      <c r="RVN7" s="42"/>
      <c r="RVO7" s="41"/>
      <c r="RVP7" s="42"/>
      <c r="RVQ7" s="41"/>
      <c r="RVR7" s="42"/>
      <c r="RVS7" s="41"/>
      <c r="RVT7" s="42"/>
      <c r="RVU7" s="41"/>
      <c r="RVV7" s="42"/>
      <c r="RVW7" s="41"/>
      <c r="RVX7" s="42"/>
      <c r="RVY7" s="41"/>
      <c r="RVZ7" s="42"/>
      <c r="RWA7" s="41"/>
      <c r="RWB7" s="42"/>
      <c r="RWC7" s="41"/>
      <c r="RWD7" s="42"/>
      <c r="RWE7" s="41"/>
      <c r="RWF7" s="42"/>
      <c r="RWG7" s="41"/>
      <c r="RWH7" s="42"/>
      <c r="RWI7" s="41"/>
      <c r="RWJ7" s="42"/>
      <c r="RWK7" s="41"/>
      <c r="RWL7" s="42"/>
      <c r="RWM7" s="41"/>
      <c r="RWN7" s="42"/>
      <c r="RWO7" s="41"/>
      <c r="RWP7" s="42"/>
      <c r="RWQ7" s="41"/>
      <c r="RWR7" s="42"/>
      <c r="RWS7" s="41"/>
      <c r="RWT7" s="42"/>
      <c r="RWU7" s="41"/>
      <c r="RWV7" s="42"/>
      <c r="RWW7" s="41"/>
      <c r="RWX7" s="42"/>
      <c r="RWY7" s="41"/>
      <c r="RWZ7" s="42"/>
      <c r="RXA7" s="41"/>
      <c r="RXB7" s="42"/>
      <c r="RXC7" s="41"/>
      <c r="RXD7" s="42"/>
      <c r="RXE7" s="41"/>
      <c r="RXF7" s="42"/>
      <c r="RXG7" s="41"/>
      <c r="RXH7" s="42"/>
      <c r="RXI7" s="41"/>
      <c r="RXJ7" s="42"/>
      <c r="RXK7" s="41"/>
      <c r="RXL7" s="42"/>
      <c r="RXM7" s="41"/>
      <c r="RXN7" s="42"/>
      <c r="RXO7" s="41"/>
      <c r="RXP7" s="42"/>
      <c r="RXQ7" s="41"/>
      <c r="RXR7" s="42"/>
      <c r="RXS7" s="41"/>
      <c r="RXT7" s="42"/>
      <c r="RXU7" s="41"/>
      <c r="RXV7" s="42"/>
      <c r="RXW7" s="41"/>
      <c r="RXX7" s="42"/>
      <c r="RXY7" s="41"/>
      <c r="RXZ7" s="42"/>
      <c r="RYA7" s="41"/>
      <c r="RYB7" s="42"/>
      <c r="RYC7" s="41"/>
      <c r="RYD7" s="42"/>
      <c r="RYE7" s="41"/>
      <c r="RYF7" s="42"/>
      <c r="RYG7" s="41"/>
      <c r="RYH7" s="42"/>
      <c r="RYI7" s="41"/>
      <c r="RYJ7" s="42"/>
      <c r="RYK7" s="41"/>
      <c r="RYL7" s="42"/>
      <c r="RYM7" s="41"/>
      <c r="RYN7" s="42"/>
      <c r="RYO7" s="41"/>
      <c r="RYP7" s="42"/>
      <c r="RYQ7" s="41"/>
      <c r="RYR7" s="42"/>
      <c r="RYS7" s="41"/>
      <c r="RYT7" s="42"/>
      <c r="RYU7" s="41"/>
      <c r="RYV7" s="42"/>
      <c r="RYW7" s="41"/>
      <c r="RYX7" s="42"/>
      <c r="RYY7" s="41"/>
      <c r="RYZ7" s="42"/>
      <c r="RZA7" s="41"/>
      <c r="RZB7" s="42"/>
      <c r="RZC7" s="41"/>
      <c r="RZD7" s="42"/>
      <c r="RZE7" s="41"/>
      <c r="RZF7" s="42"/>
      <c r="RZG7" s="41"/>
      <c r="RZH7" s="42"/>
      <c r="RZI7" s="41"/>
      <c r="RZJ7" s="42"/>
      <c r="RZK7" s="41"/>
      <c r="RZL7" s="42"/>
      <c r="RZM7" s="41"/>
      <c r="RZN7" s="42"/>
      <c r="RZO7" s="41"/>
      <c r="RZP7" s="42"/>
      <c r="RZQ7" s="41"/>
      <c r="RZR7" s="42"/>
      <c r="RZS7" s="41"/>
      <c r="RZT7" s="42"/>
      <c r="RZU7" s="41"/>
      <c r="RZV7" s="42"/>
      <c r="RZW7" s="41"/>
      <c r="RZX7" s="42"/>
      <c r="RZY7" s="41"/>
      <c r="RZZ7" s="42"/>
      <c r="SAA7" s="41"/>
      <c r="SAB7" s="42"/>
      <c r="SAC7" s="41"/>
      <c r="SAD7" s="42"/>
      <c r="SAE7" s="41"/>
      <c r="SAF7" s="42"/>
      <c r="SAG7" s="41"/>
      <c r="SAH7" s="42"/>
      <c r="SAI7" s="41"/>
      <c r="SAJ7" s="42"/>
      <c r="SAK7" s="41"/>
      <c r="SAL7" s="42"/>
      <c r="SAM7" s="41"/>
      <c r="SAN7" s="42"/>
      <c r="SAO7" s="41"/>
      <c r="SAP7" s="42"/>
      <c r="SAQ7" s="41"/>
      <c r="SAR7" s="42"/>
      <c r="SAS7" s="41"/>
      <c r="SAT7" s="42"/>
      <c r="SAU7" s="41"/>
      <c r="SAV7" s="42"/>
      <c r="SAW7" s="41"/>
      <c r="SAX7" s="42"/>
      <c r="SAY7" s="41"/>
      <c r="SAZ7" s="42"/>
      <c r="SBA7" s="41"/>
      <c r="SBB7" s="42"/>
      <c r="SBC7" s="41"/>
      <c r="SBD7" s="42"/>
      <c r="SBE7" s="41"/>
      <c r="SBF7" s="42"/>
      <c r="SBG7" s="41"/>
      <c r="SBH7" s="42"/>
      <c r="SBI7" s="41"/>
      <c r="SBJ7" s="42"/>
      <c r="SBK7" s="41"/>
      <c r="SBL7" s="42"/>
      <c r="SBM7" s="41"/>
      <c r="SBN7" s="42"/>
      <c r="SBO7" s="41"/>
      <c r="SBP7" s="42"/>
      <c r="SBQ7" s="41"/>
      <c r="SBR7" s="42"/>
      <c r="SBS7" s="41"/>
      <c r="SBT7" s="42"/>
      <c r="SBU7" s="41"/>
      <c r="SBV7" s="42"/>
      <c r="SBW7" s="41"/>
      <c r="SBX7" s="42"/>
      <c r="SBY7" s="41"/>
      <c r="SBZ7" s="42"/>
      <c r="SCA7" s="41"/>
      <c r="SCB7" s="42"/>
      <c r="SCC7" s="41"/>
      <c r="SCD7" s="42"/>
      <c r="SCE7" s="41"/>
      <c r="SCF7" s="42"/>
      <c r="SCG7" s="41"/>
      <c r="SCH7" s="42"/>
      <c r="SCI7" s="41"/>
      <c r="SCJ7" s="42"/>
      <c r="SCK7" s="41"/>
      <c r="SCL7" s="42"/>
      <c r="SCM7" s="41"/>
      <c r="SCN7" s="42"/>
      <c r="SCO7" s="41"/>
      <c r="SCP7" s="42"/>
      <c r="SCQ7" s="41"/>
      <c r="SCR7" s="42"/>
      <c r="SCS7" s="41"/>
      <c r="SCT7" s="42"/>
      <c r="SCU7" s="41"/>
      <c r="SCV7" s="42"/>
      <c r="SCW7" s="41"/>
      <c r="SCX7" s="42"/>
      <c r="SCY7" s="41"/>
      <c r="SCZ7" s="42"/>
      <c r="SDA7" s="41"/>
      <c r="SDB7" s="42"/>
      <c r="SDC7" s="41"/>
      <c r="SDD7" s="42"/>
      <c r="SDE7" s="41"/>
      <c r="SDF7" s="42"/>
      <c r="SDG7" s="41"/>
      <c r="SDH7" s="42"/>
      <c r="SDI7" s="41"/>
      <c r="SDJ7" s="42"/>
      <c r="SDK7" s="41"/>
      <c r="SDL7" s="42"/>
      <c r="SDM7" s="41"/>
      <c r="SDN7" s="42"/>
      <c r="SDO7" s="41"/>
      <c r="SDP7" s="42"/>
      <c r="SDQ7" s="41"/>
      <c r="SDR7" s="42"/>
      <c r="SDS7" s="41"/>
      <c r="SDT7" s="42"/>
      <c r="SDU7" s="41"/>
      <c r="SDV7" s="42"/>
      <c r="SDW7" s="41"/>
      <c r="SDX7" s="42"/>
      <c r="SDY7" s="41"/>
      <c r="SDZ7" s="42"/>
      <c r="SEA7" s="41"/>
      <c r="SEB7" s="42"/>
      <c r="SEC7" s="41"/>
      <c r="SED7" s="42"/>
      <c r="SEE7" s="41"/>
      <c r="SEF7" s="42"/>
      <c r="SEG7" s="41"/>
      <c r="SEH7" s="42"/>
      <c r="SEI7" s="41"/>
      <c r="SEJ7" s="42"/>
      <c r="SEK7" s="41"/>
      <c r="SEL7" s="42"/>
      <c r="SEM7" s="41"/>
      <c r="SEN7" s="42"/>
      <c r="SEO7" s="41"/>
      <c r="SEP7" s="42"/>
      <c r="SEQ7" s="41"/>
      <c r="SER7" s="42"/>
      <c r="SES7" s="41"/>
      <c r="SET7" s="42"/>
      <c r="SEU7" s="41"/>
      <c r="SEV7" s="42"/>
      <c r="SEW7" s="41"/>
      <c r="SEX7" s="42"/>
      <c r="SEY7" s="41"/>
      <c r="SEZ7" s="42"/>
      <c r="SFA7" s="41"/>
      <c r="SFB7" s="42"/>
      <c r="SFC7" s="41"/>
      <c r="SFD7" s="42"/>
      <c r="SFE7" s="41"/>
      <c r="SFF7" s="42"/>
      <c r="SFG7" s="41"/>
      <c r="SFH7" s="42"/>
      <c r="SFI7" s="41"/>
      <c r="SFJ7" s="42"/>
      <c r="SFK7" s="41"/>
      <c r="SFL7" s="42"/>
      <c r="SFM7" s="41"/>
      <c r="SFN7" s="42"/>
      <c r="SFO7" s="41"/>
      <c r="SFP7" s="42"/>
      <c r="SFQ7" s="41"/>
      <c r="SFR7" s="42"/>
      <c r="SFS7" s="41"/>
      <c r="SFT7" s="42"/>
      <c r="SFU7" s="41"/>
      <c r="SFV7" s="42"/>
      <c r="SFW7" s="41"/>
      <c r="SFX7" s="42"/>
      <c r="SFY7" s="41"/>
      <c r="SFZ7" s="42"/>
      <c r="SGA7" s="41"/>
      <c r="SGB7" s="42"/>
      <c r="SGC7" s="41"/>
      <c r="SGD7" s="42"/>
      <c r="SGE7" s="41"/>
      <c r="SGF7" s="42"/>
      <c r="SGG7" s="41"/>
      <c r="SGH7" s="42"/>
      <c r="SGI7" s="41"/>
      <c r="SGJ7" s="42"/>
      <c r="SGK7" s="41"/>
      <c r="SGL7" s="42"/>
      <c r="SGM7" s="41"/>
      <c r="SGN7" s="42"/>
      <c r="SGO7" s="41"/>
      <c r="SGP7" s="42"/>
      <c r="SGQ7" s="41"/>
      <c r="SGR7" s="42"/>
      <c r="SGS7" s="41"/>
      <c r="SGT7" s="42"/>
      <c r="SGU7" s="41"/>
      <c r="SGV7" s="42"/>
      <c r="SGW7" s="41"/>
      <c r="SGX7" s="42"/>
      <c r="SGY7" s="41"/>
      <c r="SGZ7" s="42"/>
      <c r="SHA7" s="41"/>
      <c r="SHB7" s="42"/>
      <c r="SHC7" s="41"/>
      <c r="SHD7" s="42"/>
      <c r="SHE7" s="41"/>
      <c r="SHF7" s="42"/>
      <c r="SHG7" s="41"/>
      <c r="SHH7" s="42"/>
      <c r="SHI7" s="41"/>
      <c r="SHJ7" s="42"/>
      <c r="SHK7" s="41"/>
      <c r="SHL7" s="42"/>
      <c r="SHM7" s="41"/>
      <c r="SHN7" s="42"/>
      <c r="SHO7" s="41"/>
      <c r="SHP7" s="42"/>
      <c r="SHQ7" s="41"/>
      <c r="SHR7" s="42"/>
      <c r="SHS7" s="41"/>
      <c r="SHT7" s="42"/>
      <c r="SHU7" s="41"/>
      <c r="SHV7" s="42"/>
      <c r="SHW7" s="41"/>
      <c r="SHX7" s="42"/>
      <c r="SHY7" s="41"/>
      <c r="SHZ7" s="42"/>
      <c r="SIA7" s="41"/>
      <c r="SIB7" s="42"/>
      <c r="SIC7" s="41"/>
      <c r="SID7" s="42"/>
      <c r="SIE7" s="41"/>
      <c r="SIF7" s="42"/>
      <c r="SIG7" s="41"/>
      <c r="SIH7" s="42"/>
      <c r="SII7" s="41"/>
      <c r="SIJ7" s="42"/>
      <c r="SIK7" s="41"/>
      <c r="SIL7" s="42"/>
      <c r="SIM7" s="41"/>
      <c r="SIN7" s="42"/>
      <c r="SIO7" s="41"/>
      <c r="SIP7" s="42"/>
      <c r="SIQ7" s="41"/>
      <c r="SIR7" s="42"/>
      <c r="SIS7" s="41"/>
      <c r="SIT7" s="42"/>
      <c r="SIU7" s="41"/>
      <c r="SIV7" s="42"/>
      <c r="SIW7" s="41"/>
      <c r="SIX7" s="42"/>
      <c r="SIY7" s="41"/>
      <c r="SIZ7" s="42"/>
      <c r="SJA7" s="41"/>
      <c r="SJB7" s="42"/>
      <c r="SJC7" s="41"/>
      <c r="SJD7" s="42"/>
      <c r="SJE7" s="41"/>
      <c r="SJF7" s="42"/>
      <c r="SJG7" s="41"/>
      <c r="SJH7" s="42"/>
      <c r="SJI7" s="41"/>
      <c r="SJJ7" s="42"/>
      <c r="SJK7" s="41"/>
      <c r="SJL7" s="42"/>
      <c r="SJM7" s="41"/>
      <c r="SJN7" s="42"/>
      <c r="SJO7" s="41"/>
      <c r="SJP7" s="42"/>
      <c r="SJQ7" s="41"/>
      <c r="SJR7" s="42"/>
      <c r="SJS7" s="41"/>
      <c r="SJT7" s="42"/>
      <c r="SJU7" s="41"/>
      <c r="SJV7" s="42"/>
      <c r="SJW7" s="41"/>
      <c r="SJX7" s="42"/>
      <c r="SJY7" s="41"/>
      <c r="SJZ7" s="42"/>
      <c r="SKA7" s="41"/>
      <c r="SKB7" s="42"/>
      <c r="SKC7" s="41"/>
      <c r="SKD7" s="42"/>
      <c r="SKE7" s="41"/>
      <c r="SKF7" s="42"/>
      <c r="SKG7" s="41"/>
      <c r="SKH7" s="42"/>
      <c r="SKI7" s="41"/>
      <c r="SKJ7" s="42"/>
      <c r="SKK7" s="41"/>
      <c r="SKL7" s="42"/>
      <c r="SKM7" s="41"/>
      <c r="SKN7" s="42"/>
      <c r="SKO7" s="41"/>
      <c r="SKP7" s="42"/>
      <c r="SKQ7" s="41"/>
      <c r="SKR7" s="42"/>
      <c r="SKS7" s="41"/>
      <c r="SKT7" s="42"/>
      <c r="SKU7" s="41"/>
      <c r="SKV7" s="42"/>
      <c r="SKW7" s="41"/>
      <c r="SKX7" s="42"/>
      <c r="SKY7" s="41"/>
      <c r="SKZ7" s="42"/>
      <c r="SLA7" s="41"/>
      <c r="SLB7" s="42"/>
      <c r="SLC7" s="41"/>
      <c r="SLD7" s="42"/>
      <c r="SLE7" s="41"/>
      <c r="SLF7" s="42"/>
      <c r="SLG7" s="41"/>
      <c r="SLH7" s="42"/>
      <c r="SLI7" s="41"/>
      <c r="SLJ7" s="42"/>
      <c r="SLK7" s="41"/>
      <c r="SLL7" s="42"/>
      <c r="SLM7" s="41"/>
      <c r="SLN7" s="42"/>
      <c r="SLO7" s="41"/>
      <c r="SLP7" s="42"/>
      <c r="SLQ7" s="41"/>
      <c r="SLR7" s="42"/>
      <c r="SLS7" s="41"/>
      <c r="SLT7" s="42"/>
      <c r="SLU7" s="41"/>
      <c r="SLV7" s="42"/>
      <c r="SLW7" s="41"/>
      <c r="SLX7" s="42"/>
      <c r="SLY7" s="41"/>
      <c r="SLZ7" s="42"/>
      <c r="SMA7" s="41"/>
      <c r="SMB7" s="42"/>
      <c r="SMC7" s="41"/>
      <c r="SMD7" s="42"/>
      <c r="SME7" s="41"/>
      <c r="SMF7" s="42"/>
      <c r="SMG7" s="41"/>
      <c r="SMH7" s="42"/>
      <c r="SMI7" s="41"/>
      <c r="SMJ7" s="42"/>
      <c r="SMK7" s="41"/>
      <c r="SML7" s="42"/>
      <c r="SMM7" s="41"/>
      <c r="SMN7" s="42"/>
      <c r="SMO7" s="41"/>
      <c r="SMP7" s="42"/>
      <c r="SMQ7" s="41"/>
      <c r="SMR7" s="42"/>
      <c r="SMS7" s="41"/>
      <c r="SMT7" s="42"/>
      <c r="SMU7" s="41"/>
      <c r="SMV7" s="42"/>
      <c r="SMW7" s="41"/>
      <c r="SMX7" s="42"/>
      <c r="SMY7" s="41"/>
      <c r="SMZ7" s="42"/>
      <c r="SNA7" s="41"/>
      <c r="SNB7" s="42"/>
      <c r="SNC7" s="41"/>
      <c r="SND7" s="42"/>
      <c r="SNE7" s="41"/>
      <c r="SNF7" s="42"/>
      <c r="SNG7" s="41"/>
      <c r="SNH7" s="42"/>
      <c r="SNI7" s="41"/>
      <c r="SNJ7" s="42"/>
      <c r="SNK7" s="41"/>
      <c r="SNL7" s="42"/>
      <c r="SNM7" s="41"/>
      <c r="SNN7" s="42"/>
      <c r="SNO7" s="41"/>
      <c r="SNP7" s="42"/>
      <c r="SNQ7" s="41"/>
      <c r="SNR7" s="42"/>
      <c r="SNS7" s="41"/>
      <c r="SNT7" s="42"/>
      <c r="SNU7" s="41"/>
      <c r="SNV7" s="42"/>
      <c r="SNW7" s="41"/>
      <c r="SNX7" s="42"/>
      <c r="SNY7" s="41"/>
      <c r="SNZ7" s="42"/>
      <c r="SOA7" s="41"/>
      <c r="SOB7" s="42"/>
      <c r="SOC7" s="41"/>
      <c r="SOD7" s="42"/>
      <c r="SOE7" s="41"/>
      <c r="SOF7" s="42"/>
      <c r="SOG7" s="41"/>
      <c r="SOH7" s="42"/>
      <c r="SOI7" s="41"/>
      <c r="SOJ7" s="42"/>
      <c r="SOK7" s="41"/>
      <c r="SOL7" s="42"/>
      <c r="SOM7" s="41"/>
      <c r="SON7" s="42"/>
      <c r="SOO7" s="41"/>
      <c r="SOP7" s="42"/>
      <c r="SOQ7" s="41"/>
      <c r="SOR7" s="42"/>
      <c r="SOS7" s="41"/>
      <c r="SOT7" s="42"/>
      <c r="SOU7" s="41"/>
      <c r="SOV7" s="42"/>
      <c r="SOW7" s="41"/>
      <c r="SOX7" s="42"/>
      <c r="SOY7" s="41"/>
      <c r="SOZ7" s="42"/>
      <c r="SPA7" s="41"/>
      <c r="SPB7" s="42"/>
      <c r="SPC7" s="41"/>
      <c r="SPD7" s="42"/>
      <c r="SPE7" s="41"/>
      <c r="SPF7" s="42"/>
      <c r="SPG7" s="41"/>
      <c r="SPH7" s="42"/>
      <c r="SPI7" s="41"/>
      <c r="SPJ7" s="42"/>
      <c r="SPK7" s="41"/>
      <c r="SPL7" s="42"/>
      <c r="SPM7" s="41"/>
      <c r="SPN7" s="42"/>
      <c r="SPO7" s="41"/>
      <c r="SPP7" s="42"/>
      <c r="SPQ7" s="41"/>
      <c r="SPR7" s="42"/>
      <c r="SPS7" s="41"/>
      <c r="SPT7" s="42"/>
      <c r="SPU7" s="41"/>
      <c r="SPV7" s="42"/>
      <c r="SPW7" s="41"/>
      <c r="SPX7" s="42"/>
      <c r="SPY7" s="41"/>
      <c r="SPZ7" s="42"/>
      <c r="SQA7" s="41"/>
      <c r="SQB7" s="42"/>
      <c r="SQC7" s="41"/>
      <c r="SQD7" s="42"/>
      <c r="SQE7" s="41"/>
      <c r="SQF7" s="42"/>
      <c r="SQG7" s="41"/>
      <c r="SQH7" s="42"/>
      <c r="SQI7" s="41"/>
      <c r="SQJ7" s="42"/>
      <c r="SQK7" s="41"/>
      <c r="SQL7" s="42"/>
      <c r="SQM7" s="41"/>
      <c r="SQN7" s="42"/>
      <c r="SQO7" s="41"/>
      <c r="SQP7" s="42"/>
      <c r="SQQ7" s="41"/>
      <c r="SQR7" s="42"/>
      <c r="SQS7" s="41"/>
      <c r="SQT7" s="42"/>
      <c r="SQU7" s="41"/>
      <c r="SQV7" s="42"/>
      <c r="SQW7" s="41"/>
      <c r="SQX7" s="42"/>
      <c r="SQY7" s="41"/>
      <c r="SQZ7" s="42"/>
      <c r="SRA7" s="41"/>
      <c r="SRB7" s="42"/>
      <c r="SRC7" s="41"/>
      <c r="SRD7" s="42"/>
      <c r="SRE7" s="41"/>
      <c r="SRF7" s="42"/>
      <c r="SRG7" s="41"/>
      <c r="SRH7" s="42"/>
      <c r="SRI7" s="41"/>
      <c r="SRJ7" s="42"/>
      <c r="SRK7" s="41"/>
      <c r="SRL7" s="42"/>
      <c r="SRM7" s="41"/>
      <c r="SRN7" s="42"/>
      <c r="SRO7" s="41"/>
      <c r="SRP7" s="42"/>
      <c r="SRQ7" s="41"/>
      <c r="SRR7" s="42"/>
      <c r="SRS7" s="41"/>
      <c r="SRT7" s="42"/>
      <c r="SRU7" s="41"/>
      <c r="SRV7" s="42"/>
      <c r="SRW7" s="41"/>
      <c r="SRX7" s="42"/>
      <c r="SRY7" s="41"/>
      <c r="SRZ7" s="42"/>
      <c r="SSA7" s="41"/>
      <c r="SSB7" s="42"/>
      <c r="SSC7" s="41"/>
      <c r="SSD7" s="42"/>
      <c r="SSE7" s="41"/>
      <c r="SSF7" s="42"/>
      <c r="SSG7" s="41"/>
      <c r="SSH7" s="42"/>
      <c r="SSI7" s="41"/>
      <c r="SSJ7" s="42"/>
      <c r="SSK7" s="41"/>
      <c r="SSL7" s="42"/>
      <c r="SSM7" s="41"/>
      <c r="SSN7" s="42"/>
      <c r="SSO7" s="41"/>
      <c r="SSP7" s="42"/>
      <c r="SSQ7" s="41"/>
      <c r="SSR7" s="42"/>
      <c r="SSS7" s="41"/>
      <c r="SST7" s="42"/>
      <c r="SSU7" s="41"/>
      <c r="SSV7" s="42"/>
      <c r="SSW7" s="41"/>
      <c r="SSX7" s="42"/>
      <c r="SSY7" s="41"/>
      <c r="SSZ7" s="42"/>
      <c r="STA7" s="41"/>
      <c r="STB7" s="42"/>
      <c r="STC7" s="41"/>
      <c r="STD7" s="42"/>
      <c r="STE7" s="41"/>
      <c r="STF7" s="42"/>
      <c r="STG7" s="41"/>
      <c r="STH7" s="42"/>
      <c r="STI7" s="41"/>
      <c r="STJ7" s="42"/>
      <c r="STK7" s="41"/>
      <c r="STL7" s="42"/>
      <c r="STM7" s="41"/>
      <c r="STN7" s="42"/>
      <c r="STO7" s="41"/>
      <c r="STP7" s="42"/>
      <c r="STQ7" s="41"/>
      <c r="STR7" s="42"/>
      <c r="STS7" s="41"/>
      <c r="STT7" s="42"/>
      <c r="STU7" s="41"/>
      <c r="STV7" s="42"/>
      <c r="STW7" s="41"/>
      <c r="STX7" s="42"/>
      <c r="STY7" s="41"/>
      <c r="STZ7" s="42"/>
      <c r="SUA7" s="41"/>
      <c r="SUB7" s="42"/>
      <c r="SUC7" s="41"/>
      <c r="SUD7" s="42"/>
      <c r="SUE7" s="41"/>
      <c r="SUF7" s="42"/>
      <c r="SUG7" s="41"/>
      <c r="SUH7" s="42"/>
      <c r="SUI7" s="41"/>
      <c r="SUJ7" s="42"/>
      <c r="SUK7" s="41"/>
      <c r="SUL7" s="42"/>
      <c r="SUM7" s="41"/>
      <c r="SUN7" s="42"/>
      <c r="SUO7" s="41"/>
      <c r="SUP7" s="42"/>
      <c r="SUQ7" s="41"/>
      <c r="SUR7" s="42"/>
      <c r="SUS7" s="41"/>
      <c r="SUT7" s="42"/>
      <c r="SUU7" s="41"/>
      <c r="SUV7" s="42"/>
      <c r="SUW7" s="41"/>
      <c r="SUX7" s="42"/>
      <c r="SUY7" s="41"/>
      <c r="SUZ7" s="42"/>
      <c r="SVA7" s="41"/>
      <c r="SVB7" s="42"/>
      <c r="SVC7" s="41"/>
      <c r="SVD7" s="42"/>
      <c r="SVE7" s="41"/>
      <c r="SVF7" s="42"/>
      <c r="SVG7" s="41"/>
      <c r="SVH7" s="42"/>
      <c r="SVI7" s="41"/>
      <c r="SVJ7" s="42"/>
      <c r="SVK7" s="41"/>
      <c r="SVL7" s="42"/>
      <c r="SVM7" s="41"/>
      <c r="SVN7" s="42"/>
      <c r="SVO7" s="41"/>
      <c r="SVP7" s="42"/>
      <c r="SVQ7" s="41"/>
      <c r="SVR7" s="42"/>
      <c r="SVS7" s="41"/>
      <c r="SVT7" s="42"/>
      <c r="SVU7" s="41"/>
      <c r="SVV7" s="42"/>
      <c r="SVW7" s="41"/>
      <c r="SVX7" s="42"/>
      <c r="SVY7" s="41"/>
      <c r="SVZ7" s="42"/>
      <c r="SWA7" s="41"/>
      <c r="SWB7" s="42"/>
      <c r="SWC7" s="41"/>
      <c r="SWD7" s="42"/>
      <c r="SWE7" s="41"/>
      <c r="SWF7" s="42"/>
      <c r="SWG7" s="41"/>
      <c r="SWH7" s="42"/>
      <c r="SWI7" s="41"/>
      <c r="SWJ7" s="42"/>
      <c r="SWK7" s="41"/>
      <c r="SWL7" s="42"/>
      <c r="SWM7" s="41"/>
      <c r="SWN7" s="42"/>
      <c r="SWO7" s="41"/>
      <c r="SWP7" s="42"/>
      <c r="SWQ7" s="41"/>
      <c r="SWR7" s="42"/>
      <c r="SWS7" s="41"/>
      <c r="SWT7" s="42"/>
      <c r="SWU7" s="41"/>
      <c r="SWV7" s="42"/>
      <c r="SWW7" s="41"/>
      <c r="SWX7" s="42"/>
      <c r="SWY7" s="41"/>
      <c r="SWZ7" s="42"/>
      <c r="SXA7" s="41"/>
      <c r="SXB7" s="42"/>
      <c r="SXC7" s="41"/>
      <c r="SXD7" s="42"/>
      <c r="SXE7" s="41"/>
      <c r="SXF7" s="42"/>
      <c r="SXG7" s="41"/>
      <c r="SXH7" s="42"/>
      <c r="SXI7" s="41"/>
      <c r="SXJ7" s="42"/>
      <c r="SXK7" s="41"/>
      <c r="SXL7" s="42"/>
      <c r="SXM7" s="41"/>
      <c r="SXN7" s="42"/>
      <c r="SXO7" s="41"/>
      <c r="SXP7" s="42"/>
      <c r="SXQ7" s="41"/>
      <c r="SXR7" s="42"/>
      <c r="SXS7" s="41"/>
      <c r="SXT7" s="42"/>
      <c r="SXU7" s="41"/>
      <c r="SXV7" s="42"/>
      <c r="SXW7" s="41"/>
      <c r="SXX7" s="42"/>
      <c r="SXY7" s="41"/>
      <c r="SXZ7" s="42"/>
      <c r="SYA7" s="41"/>
      <c r="SYB7" s="42"/>
      <c r="SYC7" s="41"/>
      <c r="SYD7" s="42"/>
      <c r="SYE7" s="41"/>
      <c r="SYF7" s="42"/>
      <c r="SYG7" s="41"/>
      <c r="SYH7" s="42"/>
      <c r="SYI7" s="41"/>
      <c r="SYJ7" s="42"/>
      <c r="SYK7" s="41"/>
      <c r="SYL7" s="42"/>
      <c r="SYM7" s="41"/>
      <c r="SYN7" s="42"/>
      <c r="SYO7" s="41"/>
      <c r="SYP7" s="42"/>
      <c r="SYQ7" s="41"/>
      <c r="SYR7" s="42"/>
      <c r="SYS7" s="41"/>
      <c r="SYT7" s="42"/>
      <c r="SYU7" s="41"/>
      <c r="SYV7" s="42"/>
      <c r="SYW7" s="41"/>
      <c r="SYX7" s="42"/>
      <c r="SYY7" s="41"/>
      <c r="SYZ7" s="42"/>
      <c r="SZA7" s="41"/>
      <c r="SZB7" s="42"/>
      <c r="SZC7" s="41"/>
      <c r="SZD7" s="42"/>
      <c r="SZE7" s="41"/>
      <c r="SZF7" s="42"/>
      <c r="SZG7" s="41"/>
      <c r="SZH7" s="42"/>
      <c r="SZI7" s="41"/>
      <c r="SZJ7" s="42"/>
      <c r="SZK7" s="41"/>
      <c r="SZL7" s="42"/>
      <c r="SZM7" s="41"/>
      <c r="SZN7" s="42"/>
      <c r="SZO7" s="41"/>
      <c r="SZP7" s="42"/>
      <c r="SZQ7" s="41"/>
      <c r="SZR7" s="42"/>
      <c r="SZS7" s="41"/>
      <c r="SZT7" s="42"/>
      <c r="SZU7" s="41"/>
      <c r="SZV7" s="42"/>
      <c r="SZW7" s="41"/>
      <c r="SZX7" s="42"/>
      <c r="SZY7" s="41"/>
      <c r="SZZ7" s="42"/>
      <c r="TAA7" s="41"/>
      <c r="TAB7" s="42"/>
      <c r="TAC7" s="41"/>
      <c r="TAD7" s="42"/>
      <c r="TAE7" s="41"/>
      <c r="TAF7" s="42"/>
      <c r="TAG7" s="41"/>
      <c r="TAH7" s="42"/>
      <c r="TAI7" s="41"/>
      <c r="TAJ7" s="42"/>
      <c r="TAK7" s="41"/>
      <c r="TAL7" s="42"/>
      <c r="TAM7" s="41"/>
      <c r="TAN7" s="42"/>
      <c r="TAO7" s="41"/>
      <c r="TAP7" s="42"/>
      <c r="TAQ7" s="41"/>
      <c r="TAR7" s="42"/>
      <c r="TAS7" s="41"/>
      <c r="TAT7" s="42"/>
      <c r="TAU7" s="41"/>
      <c r="TAV7" s="42"/>
      <c r="TAW7" s="41"/>
      <c r="TAX7" s="42"/>
      <c r="TAY7" s="41"/>
      <c r="TAZ7" s="42"/>
      <c r="TBA7" s="41"/>
      <c r="TBB7" s="42"/>
      <c r="TBC7" s="41"/>
      <c r="TBD7" s="42"/>
      <c r="TBE7" s="41"/>
      <c r="TBF7" s="42"/>
      <c r="TBG7" s="41"/>
      <c r="TBH7" s="42"/>
      <c r="TBI7" s="41"/>
      <c r="TBJ7" s="42"/>
      <c r="TBK7" s="41"/>
      <c r="TBL7" s="42"/>
      <c r="TBM7" s="41"/>
      <c r="TBN7" s="42"/>
      <c r="TBO7" s="41"/>
      <c r="TBP7" s="42"/>
      <c r="TBQ7" s="41"/>
      <c r="TBR7" s="42"/>
      <c r="TBS7" s="41"/>
      <c r="TBT7" s="42"/>
      <c r="TBU7" s="41"/>
      <c r="TBV7" s="42"/>
      <c r="TBW7" s="41"/>
      <c r="TBX7" s="42"/>
      <c r="TBY7" s="41"/>
      <c r="TBZ7" s="42"/>
      <c r="TCA7" s="41"/>
      <c r="TCB7" s="42"/>
      <c r="TCC7" s="41"/>
      <c r="TCD7" s="42"/>
      <c r="TCE7" s="41"/>
      <c r="TCF7" s="42"/>
      <c r="TCG7" s="41"/>
      <c r="TCH7" s="42"/>
      <c r="TCI7" s="41"/>
      <c r="TCJ7" s="42"/>
      <c r="TCK7" s="41"/>
      <c r="TCL7" s="42"/>
      <c r="TCM7" s="41"/>
      <c r="TCN7" s="42"/>
      <c r="TCO7" s="41"/>
      <c r="TCP7" s="42"/>
      <c r="TCQ7" s="41"/>
      <c r="TCR7" s="42"/>
      <c r="TCS7" s="41"/>
      <c r="TCT7" s="42"/>
      <c r="TCU7" s="41"/>
      <c r="TCV7" s="42"/>
      <c r="TCW7" s="41"/>
      <c r="TCX7" s="42"/>
      <c r="TCY7" s="41"/>
      <c r="TCZ7" s="42"/>
      <c r="TDA7" s="41"/>
      <c r="TDB7" s="42"/>
      <c r="TDC7" s="41"/>
      <c r="TDD7" s="42"/>
      <c r="TDE7" s="41"/>
      <c r="TDF7" s="42"/>
      <c r="TDG7" s="41"/>
      <c r="TDH7" s="42"/>
      <c r="TDI7" s="41"/>
      <c r="TDJ7" s="42"/>
      <c r="TDK7" s="41"/>
      <c r="TDL7" s="42"/>
      <c r="TDM7" s="41"/>
      <c r="TDN7" s="42"/>
      <c r="TDO7" s="41"/>
      <c r="TDP7" s="42"/>
      <c r="TDQ7" s="41"/>
      <c r="TDR7" s="42"/>
      <c r="TDS7" s="41"/>
      <c r="TDT7" s="42"/>
      <c r="TDU7" s="41"/>
      <c r="TDV7" s="42"/>
      <c r="TDW7" s="41"/>
      <c r="TDX7" s="42"/>
      <c r="TDY7" s="41"/>
      <c r="TDZ7" s="42"/>
      <c r="TEA7" s="41"/>
      <c r="TEB7" s="42"/>
      <c r="TEC7" s="41"/>
      <c r="TED7" s="42"/>
      <c r="TEE7" s="41"/>
      <c r="TEF7" s="42"/>
      <c r="TEG7" s="41"/>
      <c r="TEH7" s="42"/>
      <c r="TEI7" s="41"/>
      <c r="TEJ7" s="42"/>
      <c r="TEK7" s="41"/>
      <c r="TEL7" s="42"/>
      <c r="TEM7" s="41"/>
      <c r="TEN7" s="42"/>
      <c r="TEO7" s="41"/>
      <c r="TEP7" s="42"/>
      <c r="TEQ7" s="41"/>
      <c r="TER7" s="42"/>
      <c r="TES7" s="41"/>
      <c r="TET7" s="42"/>
      <c r="TEU7" s="41"/>
      <c r="TEV7" s="42"/>
      <c r="TEW7" s="41"/>
      <c r="TEX7" s="42"/>
      <c r="TEY7" s="41"/>
      <c r="TEZ7" s="42"/>
      <c r="TFA7" s="41"/>
      <c r="TFB7" s="42"/>
      <c r="TFC7" s="41"/>
      <c r="TFD7" s="42"/>
      <c r="TFE7" s="41"/>
      <c r="TFF7" s="42"/>
      <c r="TFG7" s="41"/>
      <c r="TFH7" s="42"/>
      <c r="TFI7" s="41"/>
      <c r="TFJ7" s="42"/>
      <c r="TFK7" s="41"/>
      <c r="TFL7" s="42"/>
      <c r="TFM7" s="41"/>
      <c r="TFN7" s="42"/>
      <c r="TFO7" s="41"/>
      <c r="TFP7" s="42"/>
      <c r="TFQ7" s="41"/>
      <c r="TFR7" s="42"/>
      <c r="TFS7" s="41"/>
      <c r="TFT7" s="42"/>
      <c r="TFU7" s="41"/>
      <c r="TFV7" s="42"/>
      <c r="TFW7" s="41"/>
      <c r="TFX7" s="42"/>
      <c r="TFY7" s="41"/>
      <c r="TFZ7" s="42"/>
      <c r="TGA7" s="41"/>
      <c r="TGB7" s="42"/>
      <c r="TGC7" s="41"/>
      <c r="TGD7" s="42"/>
      <c r="TGE7" s="41"/>
      <c r="TGF7" s="42"/>
      <c r="TGG7" s="41"/>
      <c r="TGH7" s="42"/>
      <c r="TGI7" s="41"/>
      <c r="TGJ7" s="42"/>
      <c r="TGK7" s="41"/>
      <c r="TGL7" s="42"/>
      <c r="TGM7" s="41"/>
      <c r="TGN7" s="42"/>
      <c r="TGO7" s="41"/>
      <c r="TGP7" s="42"/>
      <c r="TGQ7" s="41"/>
      <c r="TGR7" s="42"/>
      <c r="TGS7" s="41"/>
      <c r="TGT7" s="42"/>
      <c r="TGU7" s="41"/>
      <c r="TGV7" s="42"/>
      <c r="TGW7" s="41"/>
      <c r="TGX7" s="42"/>
      <c r="TGY7" s="41"/>
      <c r="TGZ7" s="42"/>
      <c r="THA7" s="41"/>
      <c r="THB7" s="42"/>
      <c r="THC7" s="41"/>
      <c r="THD7" s="42"/>
      <c r="THE7" s="41"/>
      <c r="THF7" s="42"/>
      <c r="THG7" s="41"/>
      <c r="THH7" s="42"/>
      <c r="THI7" s="41"/>
      <c r="THJ7" s="42"/>
      <c r="THK7" s="41"/>
      <c r="THL7" s="42"/>
      <c r="THM7" s="41"/>
      <c r="THN7" s="42"/>
      <c r="THO7" s="41"/>
      <c r="THP7" s="42"/>
      <c r="THQ7" s="41"/>
      <c r="THR7" s="42"/>
      <c r="THS7" s="41"/>
      <c r="THT7" s="42"/>
      <c r="THU7" s="41"/>
      <c r="THV7" s="42"/>
      <c r="THW7" s="41"/>
      <c r="THX7" s="42"/>
      <c r="THY7" s="41"/>
      <c r="THZ7" s="42"/>
      <c r="TIA7" s="41"/>
      <c r="TIB7" s="42"/>
      <c r="TIC7" s="41"/>
      <c r="TID7" s="42"/>
      <c r="TIE7" s="41"/>
      <c r="TIF7" s="42"/>
      <c r="TIG7" s="41"/>
      <c r="TIH7" s="42"/>
      <c r="TII7" s="41"/>
      <c r="TIJ7" s="42"/>
      <c r="TIK7" s="41"/>
      <c r="TIL7" s="42"/>
      <c r="TIM7" s="41"/>
      <c r="TIN7" s="42"/>
      <c r="TIO7" s="41"/>
      <c r="TIP7" s="42"/>
      <c r="TIQ7" s="41"/>
      <c r="TIR7" s="42"/>
      <c r="TIS7" s="41"/>
      <c r="TIT7" s="42"/>
      <c r="TIU7" s="41"/>
      <c r="TIV7" s="42"/>
      <c r="TIW7" s="41"/>
      <c r="TIX7" s="42"/>
      <c r="TIY7" s="41"/>
      <c r="TIZ7" s="42"/>
      <c r="TJA7" s="41"/>
      <c r="TJB7" s="42"/>
      <c r="TJC7" s="41"/>
      <c r="TJD7" s="42"/>
      <c r="TJE7" s="41"/>
      <c r="TJF7" s="42"/>
      <c r="TJG7" s="41"/>
      <c r="TJH7" s="42"/>
      <c r="TJI7" s="41"/>
      <c r="TJJ7" s="42"/>
      <c r="TJK7" s="41"/>
      <c r="TJL7" s="42"/>
      <c r="TJM7" s="41"/>
      <c r="TJN7" s="42"/>
      <c r="TJO7" s="41"/>
      <c r="TJP7" s="42"/>
      <c r="TJQ7" s="41"/>
      <c r="TJR7" s="42"/>
      <c r="TJS7" s="41"/>
      <c r="TJT7" s="42"/>
      <c r="TJU7" s="41"/>
      <c r="TJV7" s="42"/>
      <c r="TJW7" s="41"/>
      <c r="TJX7" s="42"/>
      <c r="TJY7" s="41"/>
      <c r="TJZ7" s="42"/>
      <c r="TKA7" s="41"/>
      <c r="TKB7" s="42"/>
      <c r="TKC7" s="41"/>
      <c r="TKD7" s="42"/>
      <c r="TKE7" s="41"/>
      <c r="TKF7" s="42"/>
      <c r="TKG7" s="41"/>
      <c r="TKH7" s="42"/>
      <c r="TKI7" s="41"/>
      <c r="TKJ7" s="42"/>
      <c r="TKK7" s="41"/>
      <c r="TKL7" s="42"/>
      <c r="TKM7" s="41"/>
      <c r="TKN7" s="42"/>
      <c r="TKO7" s="41"/>
      <c r="TKP7" s="42"/>
      <c r="TKQ7" s="41"/>
      <c r="TKR7" s="42"/>
      <c r="TKS7" s="41"/>
      <c r="TKT7" s="42"/>
      <c r="TKU7" s="41"/>
      <c r="TKV7" s="42"/>
      <c r="TKW7" s="41"/>
      <c r="TKX7" s="42"/>
      <c r="TKY7" s="41"/>
      <c r="TKZ7" s="42"/>
      <c r="TLA7" s="41"/>
      <c r="TLB7" s="42"/>
      <c r="TLC7" s="41"/>
      <c r="TLD7" s="42"/>
      <c r="TLE7" s="41"/>
      <c r="TLF7" s="42"/>
      <c r="TLG7" s="41"/>
      <c r="TLH7" s="42"/>
      <c r="TLI7" s="41"/>
      <c r="TLJ7" s="42"/>
      <c r="TLK7" s="41"/>
      <c r="TLL7" s="42"/>
      <c r="TLM7" s="41"/>
      <c r="TLN7" s="42"/>
      <c r="TLO7" s="41"/>
      <c r="TLP7" s="42"/>
      <c r="TLQ7" s="41"/>
      <c r="TLR7" s="42"/>
      <c r="TLS7" s="41"/>
      <c r="TLT7" s="42"/>
      <c r="TLU7" s="41"/>
      <c r="TLV7" s="42"/>
      <c r="TLW7" s="41"/>
      <c r="TLX7" s="42"/>
      <c r="TLY7" s="41"/>
      <c r="TLZ7" s="42"/>
      <c r="TMA7" s="41"/>
      <c r="TMB7" s="42"/>
      <c r="TMC7" s="41"/>
      <c r="TMD7" s="42"/>
      <c r="TME7" s="41"/>
      <c r="TMF7" s="42"/>
      <c r="TMG7" s="41"/>
      <c r="TMH7" s="42"/>
      <c r="TMI7" s="41"/>
      <c r="TMJ7" s="42"/>
      <c r="TMK7" s="41"/>
      <c r="TML7" s="42"/>
      <c r="TMM7" s="41"/>
      <c r="TMN7" s="42"/>
      <c r="TMO7" s="41"/>
      <c r="TMP7" s="42"/>
      <c r="TMQ7" s="41"/>
      <c r="TMR7" s="42"/>
      <c r="TMS7" s="41"/>
      <c r="TMT7" s="42"/>
      <c r="TMU7" s="41"/>
      <c r="TMV7" s="42"/>
      <c r="TMW7" s="41"/>
      <c r="TMX7" s="42"/>
      <c r="TMY7" s="41"/>
      <c r="TMZ7" s="42"/>
      <c r="TNA7" s="41"/>
      <c r="TNB7" s="42"/>
      <c r="TNC7" s="41"/>
      <c r="TND7" s="42"/>
      <c r="TNE7" s="41"/>
      <c r="TNF7" s="42"/>
      <c r="TNG7" s="41"/>
      <c r="TNH7" s="42"/>
      <c r="TNI7" s="41"/>
      <c r="TNJ7" s="42"/>
      <c r="TNK7" s="41"/>
      <c r="TNL7" s="42"/>
      <c r="TNM7" s="41"/>
      <c r="TNN7" s="42"/>
      <c r="TNO7" s="41"/>
      <c r="TNP7" s="42"/>
      <c r="TNQ7" s="41"/>
      <c r="TNR7" s="42"/>
      <c r="TNS7" s="41"/>
      <c r="TNT7" s="42"/>
      <c r="TNU7" s="41"/>
      <c r="TNV7" s="42"/>
      <c r="TNW7" s="41"/>
      <c r="TNX7" s="42"/>
      <c r="TNY7" s="41"/>
      <c r="TNZ7" s="42"/>
      <c r="TOA7" s="41"/>
      <c r="TOB7" s="42"/>
      <c r="TOC7" s="41"/>
      <c r="TOD7" s="42"/>
      <c r="TOE7" s="41"/>
      <c r="TOF7" s="42"/>
      <c r="TOG7" s="41"/>
      <c r="TOH7" s="42"/>
      <c r="TOI7" s="41"/>
      <c r="TOJ7" s="42"/>
      <c r="TOK7" s="41"/>
      <c r="TOL7" s="42"/>
      <c r="TOM7" s="41"/>
      <c r="TON7" s="42"/>
      <c r="TOO7" s="41"/>
      <c r="TOP7" s="42"/>
      <c r="TOQ7" s="41"/>
      <c r="TOR7" s="42"/>
      <c r="TOS7" s="41"/>
      <c r="TOT7" s="42"/>
      <c r="TOU7" s="41"/>
      <c r="TOV7" s="42"/>
      <c r="TOW7" s="41"/>
      <c r="TOX7" s="42"/>
      <c r="TOY7" s="41"/>
      <c r="TOZ7" s="42"/>
      <c r="TPA7" s="41"/>
      <c r="TPB7" s="42"/>
      <c r="TPC7" s="41"/>
      <c r="TPD7" s="42"/>
      <c r="TPE7" s="41"/>
      <c r="TPF7" s="42"/>
      <c r="TPG7" s="41"/>
      <c r="TPH7" s="42"/>
      <c r="TPI7" s="41"/>
      <c r="TPJ7" s="42"/>
      <c r="TPK7" s="41"/>
      <c r="TPL7" s="42"/>
      <c r="TPM7" s="41"/>
      <c r="TPN7" s="42"/>
      <c r="TPO7" s="41"/>
      <c r="TPP7" s="42"/>
      <c r="TPQ7" s="41"/>
      <c r="TPR7" s="42"/>
      <c r="TPS7" s="41"/>
      <c r="TPT7" s="42"/>
      <c r="TPU7" s="41"/>
      <c r="TPV7" s="42"/>
      <c r="TPW7" s="41"/>
      <c r="TPX7" s="42"/>
      <c r="TPY7" s="41"/>
      <c r="TPZ7" s="42"/>
      <c r="TQA7" s="41"/>
      <c r="TQB7" s="42"/>
      <c r="TQC7" s="41"/>
      <c r="TQD7" s="42"/>
      <c r="TQE7" s="41"/>
      <c r="TQF7" s="42"/>
      <c r="TQG7" s="41"/>
      <c r="TQH7" s="42"/>
      <c r="TQI7" s="41"/>
      <c r="TQJ7" s="42"/>
      <c r="TQK7" s="41"/>
      <c r="TQL7" s="42"/>
      <c r="TQM7" s="41"/>
      <c r="TQN7" s="42"/>
      <c r="TQO7" s="41"/>
      <c r="TQP7" s="42"/>
      <c r="TQQ7" s="41"/>
      <c r="TQR7" s="42"/>
      <c r="TQS7" s="41"/>
      <c r="TQT7" s="42"/>
      <c r="TQU7" s="41"/>
      <c r="TQV7" s="42"/>
      <c r="TQW7" s="41"/>
      <c r="TQX7" s="42"/>
      <c r="TQY7" s="41"/>
      <c r="TQZ7" s="42"/>
      <c r="TRA7" s="41"/>
      <c r="TRB7" s="42"/>
      <c r="TRC7" s="41"/>
      <c r="TRD7" s="42"/>
      <c r="TRE7" s="41"/>
      <c r="TRF7" s="42"/>
      <c r="TRG7" s="41"/>
      <c r="TRH7" s="42"/>
      <c r="TRI7" s="41"/>
      <c r="TRJ7" s="42"/>
      <c r="TRK7" s="41"/>
      <c r="TRL7" s="42"/>
      <c r="TRM7" s="41"/>
      <c r="TRN7" s="42"/>
      <c r="TRO7" s="41"/>
      <c r="TRP7" s="42"/>
      <c r="TRQ7" s="41"/>
      <c r="TRR7" s="42"/>
      <c r="TRS7" s="41"/>
      <c r="TRT7" s="42"/>
      <c r="TRU7" s="41"/>
      <c r="TRV7" s="42"/>
      <c r="TRW7" s="41"/>
      <c r="TRX7" s="42"/>
      <c r="TRY7" s="41"/>
      <c r="TRZ7" s="42"/>
      <c r="TSA7" s="41"/>
      <c r="TSB7" s="42"/>
      <c r="TSC7" s="41"/>
      <c r="TSD7" s="42"/>
      <c r="TSE7" s="41"/>
      <c r="TSF7" s="42"/>
      <c r="TSG7" s="41"/>
      <c r="TSH7" s="42"/>
      <c r="TSI7" s="41"/>
      <c r="TSJ7" s="42"/>
      <c r="TSK7" s="41"/>
      <c r="TSL7" s="42"/>
      <c r="TSM7" s="41"/>
      <c r="TSN7" s="42"/>
      <c r="TSO7" s="41"/>
      <c r="TSP7" s="42"/>
      <c r="TSQ7" s="41"/>
      <c r="TSR7" s="42"/>
      <c r="TSS7" s="41"/>
      <c r="TST7" s="42"/>
      <c r="TSU7" s="41"/>
      <c r="TSV7" s="42"/>
      <c r="TSW7" s="41"/>
      <c r="TSX7" s="42"/>
      <c r="TSY7" s="41"/>
      <c r="TSZ7" s="42"/>
      <c r="TTA7" s="41"/>
      <c r="TTB7" s="42"/>
      <c r="TTC7" s="41"/>
      <c r="TTD7" s="42"/>
      <c r="TTE7" s="41"/>
      <c r="TTF7" s="42"/>
      <c r="TTG7" s="41"/>
      <c r="TTH7" s="42"/>
      <c r="TTI7" s="41"/>
      <c r="TTJ7" s="42"/>
      <c r="TTK7" s="41"/>
      <c r="TTL7" s="42"/>
      <c r="TTM7" s="41"/>
      <c r="TTN7" s="42"/>
      <c r="TTO7" s="41"/>
      <c r="TTP7" s="42"/>
      <c r="TTQ7" s="41"/>
      <c r="TTR7" s="42"/>
      <c r="TTS7" s="41"/>
      <c r="TTT7" s="42"/>
      <c r="TTU7" s="41"/>
      <c r="TTV7" s="42"/>
      <c r="TTW7" s="41"/>
      <c r="TTX7" s="42"/>
      <c r="TTY7" s="41"/>
      <c r="TTZ7" s="42"/>
      <c r="TUA7" s="41"/>
      <c r="TUB7" s="42"/>
      <c r="TUC7" s="41"/>
      <c r="TUD7" s="42"/>
      <c r="TUE7" s="41"/>
      <c r="TUF7" s="42"/>
      <c r="TUG7" s="41"/>
      <c r="TUH7" s="42"/>
      <c r="TUI7" s="41"/>
      <c r="TUJ7" s="42"/>
      <c r="TUK7" s="41"/>
      <c r="TUL7" s="42"/>
      <c r="TUM7" s="41"/>
      <c r="TUN7" s="42"/>
      <c r="TUO7" s="41"/>
      <c r="TUP7" s="42"/>
      <c r="TUQ7" s="41"/>
      <c r="TUR7" s="42"/>
      <c r="TUS7" s="41"/>
      <c r="TUT7" s="42"/>
      <c r="TUU7" s="41"/>
      <c r="TUV7" s="42"/>
      <c r="TUW7" s="41"/>
      <c r="TUX7" s="42"/>
      <c r="TUY7" s="41"/>
      <c r="TUZ7" s="42"/>
      <c r="TVA7" s="41"/>
      <c r="TVB7" s="42"/>
      <c r="TVC7" s="41"/>
      <c r="TVD7" s="42"/>
      <c r="TVE7" s="41"/>
      <c r="TVF7" s="42"/>
      <c r="TVG7" s="41"/>
      <c r="TVH7" s="42"/>
      <c r="TVI7" s="41"/>
      <c r="TVJ7" s="42"/>
      <c r="TVK7" s="41"/>
      <c r="TVL7" s="42"/>
      <c r="TVM7" s="41"/>
      <c r="TVN7" s="42"/>
      <c r="TVO7" s="41"/>
      <c r="TVP7" s="42"/>
      <c r="TVQ7" s="41"/>
      <c r="TVR7" s="42"/>
      <c r="TVS7" s="41"/>
      <c r="TVT7" s="42"/>
      <c r="TVU7" s="41"/>
      <c r="TVV7" s="42"/>
      <c r="TVW7" s="41"/>
      <c r="TVX7" s="42"/>
      <c r="TVY7" s="41"/>
      <c r="TVZ7" s="42"/>
      <c r="TWA7" s="41"/>
      <c r="TWB7" s="42"/>
      <c r="TWC7" s="41"/>
      <c r="TWD7" s="42"/>
      <c r="TWE7" s="41"/>
      <c r="TWF7" s="42"/>
      <c r="TWG7" s="41"/>
      <c r="TWH7" s="42"/>
      <c r="TWI7" s="41"/>
      <c r="TWJ7" s="42"/>
      <c r="TWK7" s="41"/>
      <c r="TWL7" s="42"/>
      <c r="TWM7" s="41"/>
      <c r="TWN7" s="42"/>
      <c r="TWO7" s="41"/>
      <c r="TWP7" s="42"/>
      <c r="TWQ7" s="41"/>
      <c r="TWR7" s="42"/>
      <c r="TWS7" s="41"/>
      <c r="TWT7" s="42"/>
      <c r="TWU7" s="41"/>
      <c r="TWV7" s="42"/>
      <c r="TWW7" s="41"/>
      <c r="TWX7" s="42"/>
      <c r="TWY7" s="41"/>
      <c r="TWZ7" s="42"/>
      <c r="TXA7" s="41"/>
      <c r="TXB7" s="42"/>
      <c r="TXC7" s="41"/>
      <c r="TXD7" s="42"/>
      <c r="TXE7" s="41"/>
      <c r="TXF7" s="42"/>
      <c r="TXG7" s="41"/>
      <c r="TXH7" s="42"/>
      <c r="TXI7" s="41"/>
      <c r="TXJ7" s="42"/>
      <c r="TXK7" s="41"/>
      <c r="TXL7" s="42"/>
      <c r="TXM7" s="41"/>
      <c r="TXN7" s="42"/>
      <c r="TXO7" s="41"/>
      <c r="TXP7" s="42"/>
      <c r="TXQ7" s="41"/>
      <c r="TXR7" s="42"/>
      <c r="TXS7" s="41"/>
      <c r="TXT7" s="42"/>
      <c r="TXU7" s="41"/>
      <c r="TXV7" s="42"/>
      <c r="TXW7" s="41"/>
      <c r="TXX7" s="42"/>
      <c r="TXY7" s="41"/>
      <c r="TXZ7" s="42"/>
      <c r="TYA7" s="41"/>
      <c r="TYB7" s="42"/>
      <c r="TYC7" s="41"/>
      <c r="TYD7" s="42"/>
      <c r="TYE7" s="41"/>
      <c r="TYF7" s="42"/>
      <c r="TYG7" s="41"/>
      <c r="TYH7" s="42"/>
      <c r="TYI7" s="41"/>
      <c r="TYJ7" s="42"/>
      <c r="TYK7" s="41"/>
      <c r="TYL7" s="42"/>
      <c r="TYM7" s="41"/>
      <c r="TYN7" s="42"/>
      <c r="TYO7" s="41"/>
      <c r="TYP7" s="42"/>
      <c r="TYQ7" s="41"/>
      <c r="TYR7" s="42"/>
      <c r="TYS7" s="41"/>
      <c r="TYT7" s="42"/>
      <c r="TYU7" s="41"/>
      <c r="TYV7" s="42"/>
      <c r="TYW7" s="41"/>
      <c r="TYX7" s="42"/>
      <c r="TYY7" s="41"/>
      <c r="TYZ7" s="42"/>
      <c r="TZA7" s="41"/>
      <c r="TZB7" s="42"/>
      <c r="TZC7" s="41"/>
      <c r="TZD7" s="42"/>
      <c r="TZE7" s="41"/>
      <c r="TZF7" s="42"/>
      <c r="TZG7" s="41"/>
      <c r="TZH7" s="42"/>
      <c r="TZI7" s="41"/>
      <c r="TZJ7" s="42"/>
      <c r="TZK7" s="41"/>
      <c r="TZL7" s="42"/>
      <c r="TZM7" s="41"/>
      <c r="TZN7" s="42"/>
      <c r="TZO7" s="41"/>
      <c r="TZP7" s="42"/>
      <c r="TZQ7" s="41"/>
      <c r="TZR7" s="42"/>
      <c r="TZS7" s="41"/>
      <c r="TZT7" s="42"/>
      <c r="TZU7" s="41"/>
      <c r="TZV7" s="42"/>
      <c r="TZW7" s="41"/>
      <c r="TZX7" s="42"/>
      <c r="TZY7" s="41"/>
      <c r="TZZ7" s="42"/>
      <c r="UAA7" s="41"/>
      <c r="UAB7" s="42"/>
      <c r="UAC7" s="41"/>
      <c r="UAD7" s="42"/>
      <c r="UAE7" s="41"/>
      <c r="UAF7" s="42"/>
      <c r="UAG7" s="41"/>
      <c r="UAH7" s="42"/>
      <c r="UAI7" s="41"/>
      <c r="UAJ7" s="42"/>
      <c r="UAK7" s="41"/>
      <c r="UAL7" s="42"/>
      <c r="UAM7" s="41"/>
      <c r="UAN7" s="42"/>
      <c r="UAO7" s="41"/>
      <c r="UAP7" s="42"/>
      <c r="UAQ7" s="41"/>
      <c r="UAR7" s="42"/>
      <c r="UAS7" s="41"/>
      <c r="UAT7" s="42"/>
      <c r="UAU7" s="41"/>
      <c r="UAV7" s="42"/>
      <c r="UAW7" s="41"/>
      <c r="UAX7" s="42"/>
      <c r="UAY7" s="41"/>
      <c r="UAZ7" s="42"/>
      <c r="UBA7" s="41"/>
      <c r="UBB7" s="42"/>
      <c r="UBC7" s="41"/>
      <c r="UBD7" s="42"/>
      <c r="UBE7" s="41"/>
      <c r="UBF7" s="42"/>
      <c r="UBG7" s="41"/>
      <c r="UBH7" s="42"/>
      <c r="UBI7" s="41"/>
      <c r="UBJ7" s="42"/>
      <c r="UBK7" s="41"/>
      <c r="UBL7" s="42"/>
      <c r="UBM7" s="41"/>
      <c r="UBN7" s="42"/>
      <c r="UBO7" s="41"/>
      <c r="UBP7" s="42"/>
      <c r="UBQ7" s="41"/>
      <c r="UBR7" s="42"/>
      <c r="UBS7" s="41"/>
      <c r="UBT7" s="42"/>
      <c r="UBU7" s="41"/>
      <c r="UBV7" s="42"/>
      <c r="UBW7" s="41"/>
      <c r="UBX7" s="42"/>
      <c r="UBY7" s="41"/>
      <c r="UBZ7" s="42"/>
      <c r="UCA7" s="41"/>
      <c r="UCB7" s="42"/>
      <c r="UCC7" s="41"/>
      <c r="UCD7" s="42"/>
      <c r="UCE7" s="41"/>
      <c r="UCF7" s="42"/>
      <c r="UCG7" s="41"/>
      <c r="UCH7" s="42"/>
      <c r="UCI7" s="41"/>
      <c r="UCJ7" s="42"/>
      <c r="UCK7" s="41"/>
      <c r="UCL7" s="42"/>
      <c r="UCM7" s="41"/>
      <c r="UCN7" s="42"/>
      <c r="UCO7" s="41"/>
      <c r="UCP7" s="42"/>
      <c r="UCQ7" s="41"/>
      <c r="UCR7" s="42"/>
      <c r="UCS7" s="41"/>
      <c r="UCT7" s="42"/>
      <c r="UCU7" s="41"/>
      <c r="UCV7" s="42"/>
      <c r="UCW7" s="41"/>
      <c r="UCX7" s="42"/>
      <c r="UCY7" s="41"/>
      <c r="UCZ7" s="42"/>
      <c r="UDA7" s="41"/>
      <c r="UDB7" s="42"/>
      <c r="UDC7" s="41"/>
      <c r="UDD7" s="42"/>
      <c r="UDE7" s="41"/>
      <c r="UDF7" s="42"/>
      <c r="UDG7" s="41"/>
      <c r="UDH7" s="42"/>
      <c r="UDI7" s="41"/>
      <c r="UDJ7" s="42"/>
      <c r="UDK7" s="41"/>
      <c r="UDL7" s="42"/>
      <c r="UDM7" s="41"/>
      <c r="UDN7" s="42"/>
      <c r="UDO7" s="41"/>
      <c r="UDP7" s="42"/>
      <c r="UDQ7" s="41"/>
      <c r="UDR7" s="42"/>
      <c r="UDS7" s="41"/>
      <c r="UDT7" s="42"/>
      <c r="UDU7" s="41"/>
      <c r="UDV7" s="42"/>
      <c r="UDW7" s="41"/>
      <c r="UDX7" s="42"/>
      <c r="UDY7" s="41"/>
      <c r="UDZ7" s="42"/>
      <c r="UEA7" s="41"/>
      <c r="UEB7" s="42"/>
      <c r="UEC7" s="41"/>
      <c r="UED7" s="42"/>
      <c r="UEE7" s="41"/>
      <c r="UEF7" s="42"/>
      <c r="UEG7" s="41"/>
      <c r="UEH7" s="42"/>
      <c r="UEI7" s="41"/>
      <c r="UEJ7" s="42"/>
      <c r="UEK7" s="41"/>
      <c r="UEL7" s="42"/>
      <c r="UEM7" s="41"/>
      <c r="UEN7" s="42"/>
      <c r="UEO7" s="41"/>
      <c r="UEP7" s="42"/>
      <c r="UEQ7" s="41"/>
      <c r="UER7" s="42"/>
      <c r="UES7" s="41"/>
      <c r="UET7" s="42"/>
      <c r="UEU7" s="41"/>
      <c r="UEV7" s="42"/>
      <c r="UEW7" s="41"/>
      <c r="UEX7" s="42"/>
      <c r="UEY7" s="41"/>
      <c r="UEZ7" s="42"/>
      <c r="UFA7" s="41"/>
      <c r="UFB7" s="42"/>
      <c r="UFC7" s="41"/>
      <c r="UFD7" s="42"/>
      <c r="UFE7" s="41"/>
      <c r="UFF7" s="42"/>
      <c r="UFG7" s="41"/>
      <c r="UFH7" s="42"/>
      <c r="UFI7" s="41"/>
      <c r="UFJ7" s="42"/>
      <c r="UFK7" s="41"/>
      <c r="UFL7" s="42"/>
      <c r="UFM7" s="41"/>
      <c r="UFN7" s="42"/>
      <c r="UFO7" s="41"/>
      <c r="UFP7" s="42"/>
      <c r="UFQ7" s="41"/>
      <c r="UFR7" s="42"/>
      <c r="UFS7" s="41"/>
      <c r="UFT7" s="42"/>
      <c r="UFU7" s="41"/>
      <c r="UFV7" s="42"/>
      <c r="UFW7" s="41"/>
      <c r="UFX7" s="42"/>
      <c r="UFY7" s="41"/>
      <c r="UFZ7" s="42"/>
      <c r="UGA7" s="41"/>
      <c r="UGB7" s="42"/>
      <c r="UGC7" s="41"/>
      <c r="UGD7" s="42"/>
      <c r="UGE7" s="41"/>
      <c r="UGF7" s="42"/>
      <c r="UGG7" s="41"/>
      <c r="UGH7" s="42"/>
      <c r="UGI7" s="41"/>
      <c r="UGJ7" s="42"/>
      <c r="UGK7" s="41"/>
      <c r="UGL7" s="42"/>
      <c r="UGM7" s="41"/>
      <c r="UGN7" s="42"/>
      <c r="UGO7" s="41"/>
      <c r="UGP7" s="42"/>
      <c r="UGQ7" s="41"/>
      <c r="UGR7" s="42"/>
      <c r="UGS7" s="41"/>
      <c r="UGT7" s="42"/>
      <c r="UGU7" s="41"/>
      <c r="UGV7" s="42"/>
      <c r="UGW7" s="41"/>
      <c r="UGX7" s="42"/>
      <c r="UGY7" s="41"/>
      <c r="UGZ7" s="42"/>
      <c r="UHA7" s="41"/>
      <c r="UHB7" s="42"/>
      <c r="UHC7" s="41"/>
      <c r="UHD7" s="42"/>
      <c r="UHE7" s="41"/>
      <c r="UHF7" s="42"/>
      <c r="UHG7" s="41"/>
      <c r="UHH7" s="42"/>
      <c r="UHI7" s="41"/>
      <c r="UHJ7" s="42"/>
      <c r="UHK7" s="41"/>
      <c r="UHL7" s="42"/>
      <c r="UHM7" s="41"/>
      <c r="UHN7" s="42"/>
      <c r="UHO7" s="41"/>
      <c r="UHP7" s="42"/>
      <c r="UHQ7" s="41"/>
      <c r="UHR7" s="42"/>
      <c r="UHS7" s="41"/>
      <c r="UHT7" s="42"/>
      <c r="UHU7" s="41"/>
      <c r="UHV7" s="42"/>
      <c r="UHW7" s="41"/>
      <c r="UHX7" s="42"/>
      <c r="UHY7" s="41"/>
      <c r="UHZ7" s="42"/>
      <c r="UIA7" s="41"/>
      <c r="UIB7" s="42"/>
      <c r="UIC7" s="41"/>
      <c r="UID7" s="42"/>
      <c r="UIE7" s="41"/>
      <c r="UIF7" s="42"/>
      <c r="UIG7" s="41"/>
      <c r="UIH7" s="42"/>
      <c r="UII7" s="41"/>
      <c r="UIJ7" s="42"/>
      <c r="UIK7" s="41"/>
      <c r="UIL7" s="42"/>
      <c r="UIM7" s="41"/>
      <c r="UIN7" s="42"/>
      <c r="UIO7" s="41"/>
      <c r="UIP7" s="42"/>
      <c r="UIQ7" s="41"/>
      <c r="UIR7" s="42"/>
      <c r="UIS7" s="41"/>
      <c r="UIT7" s="42"/>
      <c r="UIU7" s="41"/>
      <c r="UIV7" s="42"/>
      <c r="UIW7" s="41"/>
      <c r="UIX7" s="42"/>
      <c r="UIY7" s="41"/>
      <c r="UIZ7" s="42"/>
      <c r="UJA7" s="41"/>
      <c r="UJB7" s="42"/>
      <c r="UJC7" s="41"/>
      <c r="UJD7" s="42"/>
      <c r="UJE7" s="41"/>
      <c r="UJF7" s="42"/>
      <c r="UJG7" s="41"/>
      <c r="UJH7" s="42"/>
      <c r="UJI7" s="41"/>
      <c r="UJJ7" s="42"/>
      <c r="UJK7" s="41"/>
      <c r="UJL7" s="42"/>
      <c r="UJM7" s="41"/>
      <c r="UJN7" s="42"/>
      <c r="UJO7" s="41"/>
      <c r="UJP7" s="42"/>
      <c r="UJQ7" s="41"/>
      <c r="UJR7" s="42"/>
      <c r="UJS7" s="41"/>
      <c r="UJT7" s="42"/>
      <c r="UJU7" s="41"/>
      <c r="UJV7" s="42"/>
      <c r="UJW7" s="41"/>
      <c r="UJX7" s="42"/>
      <c r="UJY7" s="41"/>
      <c r="UJZ7" s="42"/>
      <c r="UKA7" s="41"/>
      <c r="UKB7" s="42"/>
      <c r="UKC7" s="41"/>
      <c r="UKD7" s="42"/>
      <c r="UKE7" s="41"/>
      <c r="UKF7" s="42"/>
      <c r="UKG7" s="41"/>
      <c r="UKH7" s="42"/>
      <c r="UKI7" s="41"/>
      <c r="UKJ7" s="42"/>
      <c r="UKK7" s="41"/>
      <c r="UKL7" s="42"/>
      <c r="UKM7" s="41"/>
      <c r="UKN7" s="42"/>
      <c r="UKO7" s="41"/>
      <c r="UKP7" s="42"/>
      <c r="UKQ7" s="41"/>
      <c r="UKR7" s="42"/>
      <c r="UKS7" s="41"/>
      <c r="UKT7" s="42"/>
      <c r="UKU7" s="41"/>
      <c r="UKV7" s="42"/>
      <c r="UKW7" s="41"/>
      <c r="UKX7" s="42"/>
      <c r="UKY7" s="41"/>
      <c r="UKZ7" s="42"/>
      <c r="ULA7" s="41"/>
      <c r="ULB7" s="42"/>
      <c r="ULC7" s="41"/>
      <c r="ULD7" s="42"/>
      <c r="ULE7" s="41"/>
      <c r="ULF7" s="42"/>
      <c r="ULG7" s="41"/>
      <c r="ULH7" s="42"/>
      <c r="ULI7" s="41"/>
      <c r="ULJ7" s="42"/>
      <c r="ULK7" s="41"/>
      <c r="ULL7" s="42"/>
      <c r="ULM7" s="41"/>
      <c r="ULN7" s="42"/>
      <c r="ULO7" s="41"/>
      <c r="ULP7" s="42"/>
      <c r="ULQ7" s="41"/>
      <c r="ULR7" s="42"/>
      <c r="ULS7" s="41"/>
      <c r="ULT7" s="42"/>
      <c r="ULU7" s="41"/>
      <c r="ULV7" s="42"/>
      <c r="ULW7" s="41"/>
      <c r="ULX7" s="42"/>
      <c r="ULY7" s="41"/>
      <c r="ULZ7" s="42"/>
      <c r="UMA7" s="41"/>
      <c r="UMB7" s="42"/>
      <c r="UMC7" s="41"/>
      <c r="UMD7" s="42"/>
      <c r="UME7" s="41"/>
      <c r="UMF7" s="42"/>
      <c r="UMG7" s="41"/>
      <c r="UMH7" s="42"/>
      <c r="UMI7" s="41"/>
      <c r="UMJ7" s="42"/>
      <c r="UMK7" s="41"/>
      <c r="UML7" s="42"/>
      <c r="UMM7" s="41"/>
      <c r="UMN7" s="42"/>
      <c r="UMO7" s="41"/>
      <c r="UMP7" s="42"/>
      <c r="UMQ7" s="41"/>
      <c r="UMR7" s="42"/>
      <c r="UMS7" s="41"/>
      <c r="UMT7" s="42"/>
      <c r="UMU7" s="41"/>
      <c r="UMV7" s="42"/>
      <c r="UMW7" s="41"/>
      <c r="UMX7" s="42"/>
      <c r="UMY7" s="41"/>
      <c r="UMZ7" s="42"/>
      <c r="UNA7" s="41"/>
      <c r="UNB7" s="42"/>
      <c r="UNC7" s="41"/>
      <c r="UND7" s="42"/>
      <c r="UNE7" s="41"/>
      <c r="UNF7" s="42"/>
      <c r="UNG7" s="41"/>
      <c r="UNH7" s="42"/>
      <c r="UNI7" s="41"/>
      <c r="UNJ7" s="42"/>
      <c r="UNK7" s="41"/>
      <c r="UNL7" s="42"/>
      <c r="UNM7" s="41"/>
      <c r="UNN7" s="42"/>
      <c r="UNO7" s="41"/>
      <c r="UNP7" s="42"/>
      <c r="UNQ7" s="41"/>
      <c r="UNR7" s="42"/>
      <c r="UNS7" s="41"/>
      <c r="UNT7" s="42"/>
      <c r="UNU7" s="41"/>
      <c r="UNV7" s="42"/>
      <c r="UNW7" s="41"/>
      <c r="UNX7" s="42"/>
      <c r="UNY7" s="41"/>
      <c r="UNZ7" s="42"/>
      <c r="UOA7" s="41"/>
      <c r="UOB7" s="42"/>
      <c r="UOC7" s="41"/>
      <c r="UOD7" s="42"/>
      <c r="UOE7" s="41"/>
      <c r="UOF7" s="42"/>
      <c r="UOG7" s="41"/>
      <c r="UOH7" s="42"/>
      <c r="UOI7" s="41"/>
      <c r="UOJ7" s="42"/>
      <c r="UOK7" s="41"/>
      <c r="UOL7" s="42"/>
      <c r="UOM7" s="41"/>
      <c r="UON7" s="42"/>
      <c r="UOO7" s="41"/>
      <c r="UOP7" s="42"/>
      <c r="UOQ7" s="41"/>
      <c r="UOR7" s="42"/>
      <c r="UOS7" s="41"/>
      <c r="UOT7" s="42"/>
      <c r="UOU7" s="41"/>
      <c r="UOV7" s="42"/>
      <c r="UOW7" s="41"/>
      <c r="UOX7" s="42"/>
      <c r="UOY7" s="41"/>
      <c r="UOZ7" s="42"/>
      <c r="UPA7" s="41"/>
      <c r="UPB7" s="42"/>
      <c r="UPC7" s="41"/>
      <c r="UPD7" s="42"/>
      <c r="UPE7" s="41"/>
      <c r="UPF7" s="42"/>
      <c r="UPG7" s="41"/>
      <c r="UPH7" s="42"/>
      <c r="UPI7" s="41"/>
      <c r="UPJ7" s="42"/>
      <c r="UPK7" s="41"/>
      <c r="UPL7" s="42"/>
      <c r="UPM7" s="41"/>
      <c r="UPN7" s="42"/>
      <c r="UPO7" s="41"/>
      <c r="UPP7" s="42"/>
      <c r="UPQ7" s="41"/>
      <c r="UPR7" s="42"/>
      <c r="UPS7" s="41"/>
      <c r="UPT7" s="42"/>
      <c r="UPU7" s="41"/>
      <c r="UPV7" s="42"/>
      <c r="UPW7" s="41"/>
      <c r="UPX7" s="42"/>
      <c r="UPY7" s="41"/>
      <c r="UPZ7" s="42"/>
      <c r="UQA7" s="41"/>
      <c r="UQB7" s="42"/>
      <c r="UQC7" s="41"/>
      <c r="UQD7" s="42"/>
      <c r="UQE7" s="41"/>
      <c r="UQF7" s="42"/>
      <c r="UQG7" s="41"/>
      <c r="UQH7" s="42"/>
      <c r="UQI7" s="41"/>
      <c r="UQJ7" s="42"/>
      <c r="UQK7" s="41"/>
      <c r="UQL7" s="42"/>
      <c r="UQM7" s="41"/>
      <c r="UQN7" s="42"/>
      <c r="UQO7" s="41"/>
      <c r="UQP7" s="42"/>
      <c r="UQQ7" s="41"/>
      <c r="UQR7" s="42"/>
      <c r="UQS7" s="41"/>
      <c r="UQT7" s="42"/>
      <c r="UQU7" s="41"/>
      <c r="UQV7" s="42"/>
      <c r="UQW7" s="41"/>
      <c r="UQX7" s="42"/>
      <c r="UQY7" s="41"/>
      <c r="UQZ7" s="42"/>
      <c r="URA7" s="41"/>
      <c r="URB7" s="42"/>
      <c r="URC7" s="41"/>
      <c r="URD7" s="42"/>
      <c r="URE7" s="41"/>
      <c r="URF7" s="42"/>
      <c r="URG7" s="41"/>
      <c r="URH7" s="42"/>
      <c r="URI7" s="41"/>
      <c r="URJ7" s="42"/>
      <c r="URK7" s="41"/>
      <c r="URL7" s="42"/>
      <c r="URM7" s="41"/>
      <c r="URN7" s="42"/>
      <c r="URO7" s="41"/>
      <c r="URP7" s="42"/>
      <c r="URQ7" s="41"/>
      <c r="URR7" s="42"/>
      <c r="URS7" s="41"/>
      <c r="URT7" s="42"/>
      <c r="URU7" s="41"/>
      <c r="URV7" s="42"/>
      <c r="URW7" s="41"/>
      <c r="URX7" s="42"/>
      <c r="URY7" s="41"/>
      <c r="URZ7" s="42"/>
      <c r="USA7" s="41"/>
      <c r="USB7" s="42"/>
      <c r="USC7" s="41"/>
      <c r="USD7" s="42"/>
      <c r="USE7" s="41"/>
      <c r="USF7" s="42"/>
      <c r="USG7" s="41"/>
      <c r="USH7" s="42"/>
      <c r="USI7" s="41"/>
      <c r="USJ7" s="42"/>
      <c r="USK7" s="41"/>
      <c r="USL7" s="42"/>
      <c r="USM7" s="41"/>
      <c r="USN7" s="42"/>
      <c r="USO7" s="41"/>
      <c r="USP7" s="42"/>
      <c r="USQ7" s="41"/>
      <c r="USR7" s="42"/>
      <c r="USS7" s="41"/>
      <c r="UST7" s="42"/>
      <c r="USU7" s="41"/>
      <c r="USV7" s="42"/>
      <c r="USW7" s="41"/>
      <c r="USX7" s="42"/>
      <c r="USY7" s="41"/>
      <c r="USZ7" s="42"/>
      <c r="UTA7" s="41"/>
      <c r="UTB7" s="42"/>
      <c r="UTC7" s="41"/>
      <c r="UTD7" s="42"/>
      <c r="UTE7" s="41"/>
      <c r="UTF7" s="42"/>
      <c r="UTG7" s="41"/>
      <c r="UTH7" s="42"/>
      <c r="UTI7" s="41"/>
      <c r="UTJ7" s="42"/>
      <c r="UTK7" s="41"/>
      <c r="UTL7" s="42"/>
      <c r="UTM7" s="41"/>
      <c r="UTN7" s="42"/>
      <c r="UTO7" s="41"/>
      <c r="UTP7" s="42"/>
      <c r="UTQ7" s="41"/>
      <c r="UTR7" s="42"/>
      <c r="UTS7" s="41"/>
      <c r="UTT7" s="42"/>
      <c r="UTU7" s="41"/>
      <c r="UTV7" s="42"/>
      <c r="UTW7" s="41"/>
      <c r="UTX7" s="42"/>
      <c r="UTY7" s="41"/>
      <c r="UTZ7" s="42"/>
      <c r="UUA7" s="41"/>
      <c r="UUB7" s="42"/>
      <c r="UUC7" s="41"/>
      <c r="UUD7" s="42"/>
      <c r="UUE7" s="41"/>
      <c r="UUF7" s="42"/>
      <c r="UUG7" s="41"/>
      <c r="UUH7" s="42"/>
      <c r="UUI7" s="41"/>
      <c r="UUJ7" s="42"/>
      <c r="UUK7" s="41"/>
      <c r="UUL7" s="42"/>
      <c r="UUM7" s="41"/>
      <c r="UUN7" s="42"/>
      <c r="UUO7" s="41"/>
      <c r="UUP7" s="42"/>
      <c r="UUQ7" s="41"/>
      <c r="UUR7" s="42"/>
      <c r="UUS7" s="41"/>
      <c r="UUT7" s="42"/>
      <c r="UUU7" s="41"/>
      <c r="UUV7" s="42"/>
      <c r="UUW7" s="41"/>
      <c r="UUX7" s="42"/>
      <c r="UUY7" s="41"/>
      <c r="UUZ7" s="42"/>
      <c r="UVA7" s="41"/>
      <c r="UVB7" s="42"/>
      <c r="UVC7" s="41"/>
      <c r="UVD7" s="42"/>
      <c r="UVE7" s="41"/>
      <c r="UVF7" s="42"/>
      <c r="UVG7" s="41"/>
      <c r="UVH7" s="42"/>
      <c r="UVI7" s="41"/>
      <c r="UVJ7" s="42"/>
      <c r="UVK7" s="41"/>
      <c r="UVL7" s="42"/>
      <c r="UVM7" s="41"/>
      <c r="UVN7" s="42"/>
      <c r="UVO7" s="41"/>
      <c r="UVP7" s="42"/>
      <c r="UVQ7" s="41"/>
      <c r="UVR7" s="42"/>
      <c r="UVS7" s="41"/>
      <c r="UVT7" s="42"/>
      <c r="UVU7" s="41"/>
      <c r="UVV7" s="42"/>
      <c r="UVW7" s="41"/>
      <c r="UVX7" s="42"/>
      <c r="UVY7" s="41"/>
      <c r="UVZ7" s="42"/>
      <c r="UWA7" s="41"/>
      <c r="UWB7" s="42"/>
      <c r="UWC7" s="41"/>
      <c r="UWD7" s="42"/>
      <c r="UWE7" s="41"/>
      <c r="UWF7" s="42"/>
      <c r="UWG7" s="41"/>
      <c r="UWH7" s="42"/>
      <c r="UWI7" s="41"/>
      <c r="UWJ7" s="42"/>
      <c r="UWK7" s="41"/>
      <c r="UWL7" s="42"/>
      <c r="UWM7" s="41"/>
      <c r="UWN7" s="42"/>
      <c r="UWO7" s="41"/>
      <c r="UWP7" s="42"/>
      <c r="UWQ7" s="41"/>
      <c r="UWR7" s="42"/>
      <c r="UWS7" s="41"/>
      <c r="UWT7" s="42"/>
      <c r="UWU7" s="41"/>
      <c r="UWV7" s="42"/>
      <c r="UWW7" s="41"/>
      <c r="UWX7" s="42"/>
      <c r="UWY7" s="41"/>
      <c r="UWZ7" s="42"/>
      <c r="UXA7" s="41"/>
      <c r="UXB7" s="42"/>
      <c r="UXC7" s="41"/>
      <c r="UXD7" s="42"/>
      <c r="UXE7" s="41"/>
      <c r="UXF7" s="42"/>
      <c r="UXG7" s="41"/>
      <c r="UXH7" s="42"/>
      <c r="UXI7" s="41"/>
      <c r="UXJ7" s="42"/>
      <c r="UXK7" s="41"/>
      <c r="UXL7" s="42"/>
      <c r="UXM7" s="41"/>
      <c r="UXN7" s="42"/>
      <c r="UXO7" s="41"/>
      <c r="UXP7" s="42"/>
      <c r="UXQ7" s="41"/>
      <c r="UXR7" s="42"/>
      <c r="UXS7" s="41"/>
      <c r="UXT7" s="42"/>
      <c r="UXU7" s="41"/>
      <c r="UXV7" s="42"/>
      <c r="UXW7" s="41"/>
      <c r="UXX7" s="42"/>
      <c r="UXY7" s="41"/>
      <c r="UXZ7" s="42"/>
      <c r="UYA7" s="41"/>
      <c r="UYB7" s="42"/>
      <c r="UYC7" s="41"/>
      <c r="UYD7" s="42"/>
      <c r="UYE7" s="41"/>
      <c r="UYF7" s="42"/>
      <c r="UYG7" s="41"/>
      <c r="UYH7" s="42"/>
      <c r="UYI7" s="41"/>
      <c r="UYJ7" s="42"/>
      <c r="UYK7" s="41"/>
      <c r="UYL7" s="42"/>
      <c r="UYM7" s="41"/>
      <c r="UYN7" s="42"/>
      <c r="UYO7" s="41"/>
      <c r="UYP7" s="42"/>
      <c r="UYQ7" s="41"/>
      <c r="UYR7" s="42"/>
      <c r="UYS7" s="41"/>
      <c r="UYT7" s="42"/>
      <c r="UYU7" s="41"/>
      <c r="UYV7" s="42"/>
      <c r="UYW7" s="41"/>
      <c r="UYX7" s="42"/>
      <c r="UYY7" s="41"/>
      <c r="UYZ7" s="42"/>
      <c r="UZA7" s="41"/>
      <c r="UZB7" s="42"/>
      <c r="UZC7" s="41"/>
      <c r="UZD7" s="42"/>
      <c r="UZE7" s="41"/>
      <c r="UZF7" s="42"/>
      <c r="UZG7" s="41"/>
      <c r="UZH7" s="42"/>
      <c r="UZI7" s="41"/>
      <c r="UZJ7" s="42"/>
      <c r="UZK7" s="41"/>
      <c r="UZL7" s="42"/>
      <c r="UZM7" s="41"/>
      <c r="UZN7" s="42"/>
      <c r="UZO7" s="41"/>
      <c r="UZP7" s="42"/>
      <c r="UZQ7" s="41"/>
      <c r="UZR7" s="42"/>
      <c r="UZS7" s="41"/>
      <c r="UZT7" s="42"/>
      <c r="UZU7" s="41"/>
      <c r="UZV7" s="42"/>
      <c r="UZW7" s="41"/>
      <c r="UZX7" s="42"/>
      <c r="UZY7" s="41"/>
      <c r="UZZ7" s="42"/>
      <c r="VAA7" s="41"/>
      <c r="VAB7" s="42"/>
      <c r="VAC7" s="41"/>
      <c r="VAD7" s="42"/>
      <c r="VAE7" s="41"/>
      <c r="VAF7" s="42"/>
      <c r="VAG7" s="41"/>
      <c r="VAH7" s="42"/>
      <c r="VAI7" s="41"/>
      <c r="VAJ7" s="42"/>
      <c r="VAK7" s="41"/>
      <c r="VAL7" s="42"/>
      <c r="VAM7" s="41"/>
      <c r="VAN7" s="42"/>
      <c r="VAO7" s="41"/>
      <c r="VAP7" s="42"/>
      <c r="VAQ7" s="41"/>
      <c r="VAR7" s="42"/>
      <c r="VAS7" s="41"/>
      <c r="VAT7" s="42"/>
      <c r="VAU7" s="41"/>
      <c r="VAV7" s="42"/>
      <c r="VAW7" s="41"/>
      <c r="VAX7" s="42"/>
      <c r="VAY7" s="41"/>
      <c r="VAZ7" s="42"/>
      <c r="VBA7" s="41"/>
      <c r="VBB7" s="42"/>
      <c r="VBC7" s="41"/>
      <c r="VBD7" s="42"/>
      <c r="VBE7" s="41"/>
      <c r="VBF7" s="42"/>
      <c r="VBG7" s="41"/>
      <c r="VBH7" s="42"/>
      <c r="VBI7" s="41"/>
      <c r="VBJ7" s="42"/>
      <c r="VBK7" s="41"/>
      <c r="VBL7" s="42"/>
      <c r="VBM7" s="41"/>
      <c r="VBN7" s="42"/>
      <c r="VBO7" s="41"/>
      <c r="VBP7" s="42"/>
      <c r="VBQ7" s="41"/>
      <c r="VBR7" s="42"/>
      <c r="VBS7" s="41"/>
      <c r="VBT7" s="42"/>
      <c r="VBU7" s="41"/>
      <c r="VBV7" s="42"/>
      <c r="VBW7" s="41"/>
      <c r="VBX7" s="42"/>
      <c r="VBY7" s="41"/>
      <c r="VBZ7" s="42"/>
      <c r="VCA7" s="41"/>
      <c r="VCB7" s="42"/>
      <c r="VCC7" s="41"/>
      <c r="VCD7" s="42"/>
      <c r="VCE7" s="41"/>
      <c r="VCF7" s="42"/>
      <c r="VCG7" s="41"/>
      <c r="VCH7" s="42"/>
      <c r="VCI7" s="41"/>
      <c r="VCJ7" s="42"/>
      <c r="VCK7" s="41"/>
      <c r="VCL7" s="42"/>
      <c r="VCM7" s="41"/>
      <c r="VCN7" s="42"/>
      <c r="VCO7" s="41"/>
      <c r="VCP7" s="42"/>
      <c r="VCQ7" s="41"/>
      <c r="VCR7" s="42"/>
      <c r="VCS7" s="41"/>
      <c r="VCT7" s="42"/>
      <c r="VCU7" s="41"/>
      <c r="VCV7" s="42"/>
      <c r="VCW7" s="41"/>
      <c r="VCX7" s="42"/>
      <c r="VCY7" s="41"/>
      <c r="VCZ7" s="42"/>
      <c r="VDA7" s="41"/>
      <c r="VDB7" s="42"/>
      <c r="VDC7" s="41"/>
      <c r="VDD7" s="42"/>
      <c r="VDE7" s="41"/>
      <c r="VDF7" s="42"/>
      <c r="VDG7" s="41"/>
      <c r="VDH7" s="42"/>
      <c r="VDI7" s="41"/>
      <c r="VDJ7" s="42"/>
      <c r="VDK7" s="41"/>
      <c r="VDL7" s="42"/>
      <c r="VDM7" s="41"/>
      <c r="VDN7" s="42"/>
      <c r="VDO7" s="41"/>
      <c r="VDP7" s="42"/>
      <c r="VDQ7" s="41"/>
      <c r="VDR7" s="42"/>
      <c r="VDS7" s="41"/>
      <c r="VDT7" s="42"/>
      <c r="VDU7" s="41"/>
      <c r="VDV7" s="42"/>
      <c r="VDW7" s="41"/>
      <c r="VDX7" s="42"/>
      <c r="VDY7" s="41"/>
      <c r="VDZ7" s="42"/>
      <c r="VEA7" s="41"/>
      <c r="VEB7" s="42"/>
      <c r="VEC7" s="41"/>
      <c r="VED7" s="42"/>
      <c r="VEE7" s="41"/>
      <c r="VEF7" s="42"/>
      <c r="VEG7" s="41"/>
      <c r="VEH7" s="42"/>
      <c r="VEI7" s="41"/>
      <c r="VEJ7" s="42"/>
      <c r="VEK7" s="41"/>
      <c r="VEL7" s="42"/>
      <c r="VEM7" s="41"/>
      <c r="VEN7" s="42"/>
      <c r="VEO7" s="41"/>
      <c r="VEP7" s="42"/>
      <c r="VEQ7" s="41"/>
      <c r="VER7" s="42"/>
      <c r="VES7" s="41"/>
      <c r="VET7" s="42"/>
      <c r="VEU7" s="41"/>
      <c r="VEV7" s="42"/>
      <c r="VEW7" s="41"/>
      <c r="VEX7" s="42"/>
      <c r="VEY7" s="41"/>
      <c r="VEZ7" s="42"/>
      <c r="VFA7" s="41"/>
      <c r="VFB7" s="42"/>
      <c r="VFC7" s="41"/>
      <c r="VFD7" s="42"/>
      <c r="VFE7" s="41"/>
      <c r="VFF7" s="42"/>
      <c r="VFG7" s="41"/>
      <c r="VFH7" s="42"/>
      <c r="VFI7" s="41"/>
      <c r="VFJ7" s="42"/>
      <c r="VFK7" s="41"/>
      <c r="VFL7" s="42"/>
      <c r="VFM7" s="41"/>
      <c r="VFN7" s="42"/>
      <c r="VFO7" s="41"/>
      <c r="VFP7" s="42"/>
      <c r="VFQ7" s="41"/>
      <c r="VFR7" s="42"/>
      <c r="VFS7" s="41"/>
      <c r="VFT7" s="42"/>
      <c r="VFU7" s="41"/>
      <c r="VFV7" s="42"/>
      <c r="VFW7" s="41"/>
      <c r="VFX7" s="42"/>
      <c r="VFY7" s="41"/>
      <c r="VFZ7" s="42"/>
      <c r="VGA7" s="41"/>
      <c r="VGB7" s="42"/>
      <c r="VGC7" s="41"/>
      <c r="VGD7" s="42"/>
      <c r="VGE7" s="41"/>
      <c r="VGF7" s="42"/>
      <c r="VGG7" s="41"/>
      <c r="VGH7" s="42"/>
      <c r="VGI7" s="41"/>
      <c r="VGJ7" s="42"/>
      <c r="VGK7" s="41"/>
      <c r="VGL7" s="42"/>
      <c r="VGM7" s="41"/>
      <c r="VGN7" s="42"/>
      <c r="VGO7" s="41"/>
      <c r="VGP7" s="42"/>
      <c r="VGQ7" s="41"/>
      <c r="VGR7" s="42"/>
      <c r="VGS7" s="41"/>
      <c r="VGT7" s="42"/>
      <c r="VGU7" s="41"/>
      <c r="VGV7" s="42"/>
      <c r="VGW7" s="41"/>
      <c r="VGX7" s="42"/>
      <c r="VGY7" s="41"/>
      <c r="VGZ7" s="42"/>
      <c r="VHA7" s="41"/>
      <c r="VHB7" s="42"/>
      <c r="VHC7" s="41"/>
      <c r="VHD7" s="42"/>
      <c r="VHE7" s="41"/>
      <c r="VHF7" s="42"/>
      <c r="VHG7" s="41"/>
      <c r="VHH7" s="42"/>
      <c r="VHI7" s="41"/>
      <c r="VHJ7" s="42"/>
      <c r="VHK7" s="41"/>
      <c r="VHL7" s="42"/>
      <c r="VHM7" s="41"/>
      <c r="VHN7" s="42"/>
      <c r="VHO7" s="41"/>
      <c r="VHP7" s="42"/>
      <c r="VHQ7" s="41"/>
      <c r="VHR7" s="42"/>
      <c r="VHS7" s="41"/>
      <c r="VHT7" s="42"/>
      <c r="VHU7" s="41"/>
      <c r="VHV7" s="42"/>
      <c r="VHW7" s="41"/>
      <c r="VHX7" s="42"/>
      <c r="VHY7" s="41"/>
      <c r="VHZ7" s="42"/>
      <c r="VIA7" s="41"/>
      <c r="VIB7" s="42"/>
      <c r="VIC7" s="41"/>
      <c r="VID7" s="42"/>
      <c r="VIE7" s="41"/>
      <c r="VIF7" s="42"/>
      <c r="VIG7" s="41"/>
      <c r="VIH7" s="42"/>
      <c r="VII7" s="41"/>
      <c r="VIJ7" s="42"/>
      <c r="VIK7" s="41"/>
      <c r="VIL7" s="42"/>
      <c r="VIM7" s="41"/>
      <c r="VIN7" s="42"/>
      <c r="VIO7" s="41"/>
      <c r="VIP7" s="42"/>
      <c r="VIQ7" s="41"/>
      <c r="VIR7" s="42"/>
      <c r="VIS7" s="41"/>
      <c r="VIT7" s="42"/>
      <c r="VIU7" s="41"/>
      <c r="VIV7" s="42"/>
      <c r="VIW7" s="41"/>
      <c r="VIX7" s="42"/>
      <c r="VIY7" s="41"/>
      <c r="VIZ7" s="42"/>
      <c r="VJA7" s="41"/>
      <c r="VJB7" s="42"/>
      <c r="VJC7" s="41"/>
      <c r="VJD7" s="42"/>
      <c r="VJE7" s="41"/>
      <c r="VJF7" s="42"/>
      <c r="VJG7" s="41"/>
      <c r="VJH7" s="42"/>
      <c r="VJI7" s="41"/>
      <c r="VJJ7" s="42"/>
      <c r="VJK7" s="41"/>
      <c r="VJL7" s="42"/>
      <c r="VJM7" s="41"/>
      <c r="VJN7" s="42"/>
      <c r="VJO7" s="41"/>
      <c r="VJP7" s="42"/>
      <c r="VJQ7" s="41"/>
      <c r="VJR7" s="42"/>
      <c r="VJS7" s="41"/>
      <c r="VJT7" s="42"/>
      <c r="VJU7" s="41"/>
      <c r="VJV7" s="42"/>
      <c r="VJW7" s="41"/>
      <c r="VJX7" s="42"/>
      <c r="VJY7" s="41"/>
      <c r="VJZ7" s="42"/>
      <c r="VKA7" s="41"/>
      <c r="VKB7" s="42"/>
      <c r="VKC7" s="41"/>
      <c r="VKD7" s="42"/>
      <c r="VKE7" s="41"/>
      <c r="VKF7" s="42"/>
      <c r="VKG7" s="41"/>
      <c r="VKH7" s="42"/>
      <c r="VKI7" s="41"/>
      <c r="VKJ7" s="42"/>
      <c r="VKK7" s="41"/>
      <c r="VKL7" s="42"/>
      <c r="VKM7" s="41"/>
      <c r="VKN7" s="42"/>
      <c r="VKO7" s="41"/>
      <c r="VKP7" s="42"/>
      <c r="VKQ7" s="41"/>
      <c r="VKR7" s="42"/>
      <c r="VKS7" s="41"/>
      <c r="VKT7" s="42"/>
      <c r="VKU7" s="41"/>
      <c r="VKV7" s="42"/>
      <c r="VKW7" s="41"/>
      <c r="VKX7" s="42"/>
      <c r="VKY7" s="41"/>
      <c r="VKZ7" s="42"/>
      <c r="VLA7" s="41"/>
      <c r="VLB7" s="42"/>
      <c r="VLC7" s="41"/>
      <c r="VLD7" s="42"/>
      <c r="VLE7" s="41"/>
      <c r="VLF7" s="42"/>
      <c r="VLG7" s="41"/>
      <c r="VLH7" s="42"/>
      <c r="VLI7" s="41"/>
      <c r="VLJ7" s="42"/>
      <c r="VLK7" s="41"/>
      <c r="VLL7" s="42"/>
      <c r="VLM7" s="41"/>
      <c r="VLN7" s="42"/>
      <c r="VLO7" s="41"/>
      <c r="VLP7" s="42"/>
      <c r="VLQ7" s="41"/>
      <c r="VLR7" s="42"/>
      <c r="VLS7" s="41"/>
      <c r="VLT7" s="42"/>
      <c r="VLU7" s="41"/>
      <c r="VLV7" s="42"/>
      <c r="VLW7" s="41"/>
      <c r="VLX7" s="42"/>
      <c r="VLY7" s="41"/>
      <c r="VLZ7" s="42"/>
      <c r="VMA7" s="41"/>
      <c r="VMB7" s="42"/>
      <c r="VMC7" s="41"/>
      <c r="VMD7" s="42"/>
      <c r="VME7" s="41"/>
      <c r="VMF7" s="42"/>
      <c r="VMG7" s="41"/>
      <c r="VMH7" s="42"/>
      <c r="VMI7" s="41"/>
      <c r="VMJ7" s="42"/>
      <c r="VMK7" s="41"/>
      <c r="VML7" s="42"/>
      <c r="VMM7" s="41"/>
      <c r="VMN7" s="42"/>
      <c r="VMO7" s="41"/>
      <c r="VMP7" s="42"/>
      <c r="VMQ7" s="41"/>
      <c r="VMR7" s="42"/>
      <c r="VMS7" s="41"/>
      <c r="VMT7" s="42"/>
      <c r="VMU7" s="41"/>
      <c r="VMV7" s="42"/>
      <c r="VMW7" s="41"/>
      <c r="VMX7" s="42"/>
      <c r="VMY7" s="41"/>
      <c r="VMZ7" s="42"/>
      <c r="VNA7" s="41"/>
      <c r="VNB7" s="42"/>
      <c r="VNC7" s="41"/>
      <c r="VND7" s="42"/>
      <c r="VNE7" s="41"/>
      <c r="VNF7" s="42"/>
      <c r="VNG7" s="41"/>
      <c r="VNH7" s="42"/>
      <c r="VNI7" s="41"/>
      <c r="VNJ7" s="42"/>
      <c r="VNK7" s="41"/>
      <c r="VNL7" s="42"/>
      <c r="VNM7" s="41"/>
      <c r="VNN7" s="42"/>
      <c r="VNO7" s="41"/>
      <c r="VNP7" s="42"/>
      <c r="VNQ7" s="41"/>
      <c r="VNR7" s="42"/>
      <c r="VNS7" s="41"/>
      <c r="VNT7" s="42"/>
      <c r="VNU7" s="41"/>
      <c r="VNV7" s="42"/>
      <c r="VNW7" s="41"/>
      <c r="VNX7" s="42"/>
      <c r="VNY7" s="41"/>
      <c r="VNZ7" s="42"/>
      <c r="VOA7" s="41"/>
      <c r="VOB7" s="42"/>
      <c r="VOC7" s="41"/>
      <c r="VOD7" s="42"/>
      <c r="VOE7" s="41"/>
      <c r="VOF7" s="42"/>
      <c r="VOG7" s="41"/>
      <c r="VOH7" s="42"/>
      <c r="VOI7" s="41"/>
      <c r="VOJ7" s="42"/>
      <c r="VOK7" s="41"/>
      <c r="VOL7" s="42"/>
      <c r="VOM7" s="41"/>
      <c r="VON7" s="42"/>
      <c r="VOO7" s="41"/>
      <c r="VOP7" s="42"/>
      <c r="VOQ7" s="41"/>
      <c r="VOR7" s="42"/>
      <c r="VOS7" s="41"/>
      <c r="VOT7" s="42"/>
      <c r="VOU7" s="41"/>
      <c r="VOV7" s="42"/>
      <c r="VOW7" s="41"/>
      <c r="VOX7" s="42"/>
      <c r="VOY7" s="41"/>
      <c r="VOZ7" s="42"/>
      <c r="VPA7" s="41"/>
      <c r="VPB7" s="42"/>
      <c r="VPC7" s="41"/>
      <c r="VPD7" s="42"/>
      <c r="VPE7" s="41"/>
      <c r="VPF7" s="42"/>
      <c r="VPG7" s="41"/>
      <c r="VPH7" s="42"/>
      <c r="VPI7" s="41"/>
      <c r="VPJ7" s="42"/>
      <c r="VPK7" s="41"/>
      <c r="VPL7" s="42"/>
      <c r="VPM7" s="41"/>
      <c r="VPN7" s="42"/>
      <c r="VPO7" s="41"/>
      <c r="VPP7" s="42"/>
      <c r="VPQ7" s="41"/>
      <c r="VPR7" s="42"/>
      <c r="VPS7" s="41"/>
      <c r="VPT7" s="42"/>
      <c r="VPU7" s="41"/>
      <c r="VPV7" s="42"/>
      <c r="VPW7" s="41"/>
      <c r="VPX7" s="42"/>
      <c r="VPY7" s="41"/>
      <c r="VPZ7" s="42"/>
      <c r="VQA7" s="41"/>
      <c r="VQB7" s="42"/>
      <c r="VQC7" s="41"/>
      <c r="VQD7" s="42"/>
      <c r="VQE7" s="41"/>
      <c r="VQF7" s="42"/>
      <c r="VQG7" s="41"/>
      <c r="VQH7" s="42"/>
      <c r="VQI7" s="41"/>
      <c r="VQJ7" s="42"/>
      <c r="VQK7" s="41"/>
      <c r="VQL7" s="42"/>
      <c r="VQM7" s="41"/>
      <c r="VQN7" s="42"/>
      <c r="VQO7" s="41"/>
      <c r="VQP7" s="42"/>
      <c r="VQQ7" s="41"/>
      <c r="VQR7" s="42"/>
      <c r="VQS7" s="41"/>
      <c r="VQT7" s="42"/>
      <c r="VQU7" s="41"/>
      <c r="VQV7" s="42"/>
      <c r="VQW7" s="41"/>
      <c r="VQX7" s="42"/>
      <c r="VQY7" s="41"/>
      <c r="VQZ7" s="42"/>
      <c r="VRA7" s="41"/>
      <c r="VRB7" s="42"/>
      <c r="VRC7" s="41"/>
      <c r="VRD7" s="42"/>
      <c r="VRE7" s="41"/>
      <c r="VRF7" s="42"/>
      <c r="VRG7" s="41"/>
      <c r="VRH7" s="42"/>
      <c r="VRI7" s="41"/>
      <c r="VRJ7" s="42"/>
      <c r="VRK7" s="41"/>
      <c r="VRL7" s="42"/>
      <c r="VRM7" s="41"/>
      <c r="VRN7" s="42"/>
      <c r="VRO7" s="41"/>
      <c r="VRP7" s="42"/>
      <c r="VRQ7" s="41"/>
      <c r="VRR7" s="42"/>
      <c r="VRS7" s="41"/>
      <c r="VRT7" s="42"/>
      <c r="VRU7" s="41"/>
      <c r="VRV7" s="42"/>
      <c r="VRW7" s="41"/>
      <c r="VRX7" s="42"/>
      <c r="VRY7" s="41"/>
      <c r="VRZ7" s="42"/>
      <c r="VSA7" s="41"/>
      <c r="VSB7" s="42"/>
      <c r="VSC7" s="41"/>
      <c r="VSD7" s="42"/>
      <c r="VSE7" s="41"/>
      <c r="VSF7" s="42"/>
      <c r="VSG7" s="41"/>
      <c r="VSH7" s="42"/>
      <c r="VSI7" s="41"/>
      <c r="VSJ7" s="42"/>
      <c r="VSK7" s="41"/>
      <c r="VSL7" s="42"/>
      <c r="VSM7" s="41"/>
      <c r="VSN7" s="42"/>
      <c r="VSO7" s="41"/>
      <c r="VSP7" s="42"/>
      <c r="VSQ7" s="41"/>
      <c r="VSR7" s="42"/>
      <c r="VSS7" s="41"/>
      <c r="VST7" s="42"/>
      <c r="VSU7" s="41"/>
      <c r="VSV7" s="42"/>
      <c r="VSW7" s="41"/>
      <c r="VSX7" s="42"/>
      <c r="VSY7" s="41"/>
      <c r="VSZ7" s="42"/>
      <c r="VTA7" s="41"/>
      <c r="VTB7" s="42"/>
      <c r="VTC7" s="41"/>
      <c r="VTD7" s="42"/>
      <c r="VTE7" s="41"/>
      <c r="VTF7" s="42"/>
      <c r="VTG7" s="41"/>
      <c r="VTH7" s="42"/>
      <c r="VTI7" s="41"/>
      <c r="VTJ7" s="42"/>
      <c r="VTK7" s="41"/>
      <c r="VTL7" s="42"/>
      <c r="VTM7" s="41"/>
      <c r="VTN7" s="42"/>
      <c r="VTO7" s="41"/>
      <c r="VTP7" s="42"/>
      <c r="VTQ7" s="41"/>
      <c r="VTR7" s="42"/>
      <c r="VTS7" s="41"/>
      <c r="VTT7" s="42"/>
      <c r="VTU7" s="41"/>
      <c r="VTV7" s="42"/>
      <c r="VTW7" s="41"/>
      <c r="VTX7" s="42"/>
      <c r="VTY7" s="41"/>
      <c r="VTZ7" s="42"/>
      <c r="VUA7" s="41"/>
      <c r="VUB7" s="42"/>
      <c r="VUC7" s="41"/>
      <c r="VUD7" s="42"/>
      <c r="VUE7" s="41"/>
      <c r="VUF7" s="42"/>
      <c r="VUG7" s="41"/>
      <c r="VUH7" s="42"/>
      <c r="VUI7" s="41"/>
      <c r="VUJ7" s="42"/>
      <c r="VUK7" s="41"/>
      <c r="VUL7" s="42"/>
      <c r="VUM7" s="41"/>
      <c r="VUN7" s="42"/>
      <c r="VUO7" s="41"/>
      <c r="VUP7" s="42"/>
      <c r="VUQ7" s="41"/>
      <c r="VUR7" s="42"/>
      <c r="VUS7" s="41"/>
      <c r="VUT7" s="42"/>
      <c r="VUU7" s="41"/>
      <c r="VUV7" s="42"/>
      <c r="VUW7" s="41"/>
      <c r="VUX7" s="42"/>
      <c r="VUY7" s="41"/>
      <c r="VUZ7" s="42"/>
      <c r="VVA7" s="41"/>
      <c r="VVB7" s="42"/>
      <c r="VVC7" s="41"/>
      <c r="VVD7" s="42"/>
      <c r="VVE7" s="41"/>
      <c r="VVF7" s="42"/>
      <c r="VVG7" s="41"/>
      <c r="VVH7" s="42"/>
      <c r="VVI7" s="41"/>
      <c r="VVJ7" s="42"/>
      <c r="VVK7" s="41"/>
      <c r="VVL7" s="42"/>
      <c r="VVM7" s="41"/>
      <c r="VVN7" s="42"/>
      <c r="VVO7" s="41"/>
      <c r="VVP7" s="42"/>
      <c r="VVQ7" s="41"/>
      <c r="VVR7" s="42"/>
      <c r="VVS7" s="41"/>
      <c r="VVT7" s="42"/>
      <c r="VVU7" s="41"/>
      <c r="VVV7" s="42"/>
      <c r="VVW7" s="41"/>
      <c r="VVX7" s="42"/>
      <c r="VVY7" s="41"/>
      <c r="VVZ7" s="42"/>
      <c r="VWA7" s="41"/>
      <c r="VWB7" s="42"/>
      <c r="VWC7" s="41"/>
      <c r="VWD7" s="42"/>
      <c r="VWE7" s="41"/>
      <c r="VWF7" s="42"/>
      <c r="VWG7" s="41"/>
      <c r="VWH7" s="42"/>
      <c r="VWI7" s="41"/>
      <c r="VWJ7" s="42"/>
      <c r="VWK7" s="41"/>
      <c r="VWL7" s="42"/>
      <c r="VWM7" s="41"/>
      <c r="VWN7" s="42"/>
      <c r="VWO7" s="41"/>
      <c r="VWP7" s="42"/>
      <c r="VWQ7" s="41"/>
      <c r="VWR7" s="42"/>
      <c r="VWS7" s="41"/>
      <c r="VWT7" s="42"/>
      <c r="VWU7" s="41"/>
      <c r="VWV7" s="42"/>
      <c r="VWW7" s="41"/>
      <c r="VWX7" s="42"/>
      <c r="VWY7" s="41"/>
      <c r="VWZ7" s="42"/>
      <c r="VXA7" s="41"/>
      <c r="VXB7" s="42"/>
      <c r="VXC7" s="41"/>
      <c r="VXD7" s="42"/>
      <c r="VXE7" s="41"/>
      <c r="VXF7" s="42"/>
      <c r="VXG7" s="41"/>
      <c r="VXH7" s="42"/>
      <c r="VXI7" s="41"/>
      <c r="VXJ7" s="42"/>
      <c r="VXK7" s="41"/>
      <c r="VXL7" s="42"/>
      <c r="VXM7" s="41"/>
      <c r="VXN7" s="42"/>
      <c r="VXO7" s="41"/>
      <c r="VXP7" s="42"/>
      <c r="VXQ7" s="41"/>
      <c r="VXR7" s="42"/>
      <c r="VXS7" s="41"/>
      <c r="VXT7" s="42"/>
      <c r="VXU7" s="41"/>
      <c r="VXV7" s="42"/>
      <c r="VXW7" s="41"/>
      <c r="VXX7" s="42"/>
      <c r="VXY7" s="41"/>
      <c r="VXZ7" s="42"/>
      <c r="VYA7" s="41"/>
      <c r="VYB7" s="42"/>
      <c r="VYC7" s="41"/>
      <c r="VYD7" s="42"/>
      <c r="VYE7" s="41"/>
      <c r="VYF7" s="42"/>
      <c r="VYG7" s="41"/>
      <c r="VYH7" s="42"/>
      <c r="VYI7" s="41"/>
      <c r="VYJ7" s="42"/>
      <c r="VYK7" s="41"/>
      <c r="VYL7" s="42"/>
      <c r="VYM7" s="41"/>
      <c r="VYN7" s="42"/>
      <c r="VYO7" s="41"/>
      <c r="VYP7" s="42"/>
      <c r="VYQ7" s="41"/>
      <c r="VYR7" s="42"/>
      <c r="VYS7" s="41"/>
      <c r="VYT7" s="42"/>
      <c r="VYU7" s="41"/>
      <c r="VYV7" s="42"/>
      <c r="VYW7" s="41"/>
      <c r="VYX7" s="42"/>
      <c r="VYY7" s="41"/>
      <c r="VYZ7" s="42"/>
      <c r="VZA7" s="41"/>
      <c r="VZB7" s="42"/>
      <c r="VZC7" s="41"/>
      <c r="VZD7" s="42"/>
      <c r="VZE7" s="41"/>
      <c r="VZF7" s="42"/>
      <c r="VZG7" s="41"/>
      <c r="VZH7" s="42"/>
      <c r="VZI7" s="41"/>
      <c r="VZJ7" s="42"/>
      <c r="VZK7" s="41"/>
      <c r="VZL7" s="42"/>
      <c r="VZM7" s="41"/>
      <c r="VZN7" s="42"/>
      <c r="VZO7" s="41"/>
      <c r="VZP7" s="42"/>
      <c r="VZQ7" s="41"/>
      <c r="VZR7" s="42"/>
      <c r="VZS7" s="41"/>
      <c r="VZT7" s="42"/>
      <c r="VZU7" s="41"/>
      <c r="VZV7" s="42"/>
      <c r="VZW7" s="41"/>
      <c r="VZX7" s="42"/>
      <c r="VZY7" s="41"/>
      <c r="VZZ7" s="42"/>
      <c r="WAA7" s="41"/>
      <c r="WAB7" s="42"/>
      <c r="WAC7" s="41"/>
      <c r="WAD7" s="42"/>
      <c r="WAE7" s="41"/>
      <c r="WAF7" s="42"/>
      <c r="WAG7" s="41"/>
      <c r="WAH7" s="42"/>
      <c r="WAI7" s="41"/>
      <c r="WAJ7" s="42"/>
      <c r="WAK7" s="41"/>
      <c r="WAL7" s="42"/>
      <c r="WAM7" s="41"/>
      <c r="WAN7" s="42"/>
      <c r="WAO7" s="41"/>
      <c r="WAP7" s="42"/>
      <c r="WAQ7" s="41"/>
      <c r="WAR7" s="42"/>
      <c r="WAS7" s="41"/>
      <c r="WAT7" s="42"/>
      <c r="WAU7" s="41"/>
      <c r="WAV7" s="42"/>
      <c r="WAW7" s="41"/>
      <c r="WAX7" s="42"/>
      <c r="WAY7" s="41"/>
      <c r="WAZ7" s="42"/>
      <c r="WBA7" s="41"/>
      <c r="WBB7" s="42"/>
      <c r="WBC7" s="41"/>
      <c r="WBD7" s="42"/>
      <c r="WBE7" s="41"/>
      <c r="WBF7" s="42"/>
      <c r="WBG7" s="41"/>
      <c r="WBH7" s="42"/>
      <c r="WBI7" s="41"/>
      <c r="WBJ7" s="42"/>
      <c r="WBK7" s="41"/>
      <c r="WBL7" s="42"/>
      <c r="WBM7" s="41"/>
      <c r="WBN7" s="42"/>
      <c r="WBO7" s="41"/>
      <c r="WBP7" s="42"/>
      <c r="WBQ7" s="41"/>
      <c r="WBR7" s="42"/>
      <c r="WBS7" s="41"/>
      <c r="WBT7" s="42"/>
      <c r="WBU7" s="41"/>
      <c r="WBV7" s="42"/>
      <c r="WBW7" s="41"/>
      <c r="WBX7" s="42"/>
      <c r="WBY7" s="41"/>
      <c r="WBZ7" s="42"/>
      <c r="WCA7" s="41"/>
      <c r="WCB7" s="42"/>
      <c r="WCC7" s="41"/>
      <c r="WCD7" s="42"/>
      <c r="WCE7" s="41"/>
      <c r="WCF7" s="42"/>
      <c r="WCG7" s="41"/>
      <c r="WCH7" s="42"/>
      <c r="WCI7" s="41"/>
      <c r="WCJ7" s="42"/>
      <c r="WCK7" s="41"/>
      <c r="WCL7" s="42"/>
      <c r="WCM7" s="41"/>
      <c r="WCN7" s="42"/>
      <c r="WCO7" s="41"/>
      <c r="WCP7" s="42"/>
      <c r="WCQ7" s="41"/>
      <c r="WCR7" s="42"/>
      <c r="WCS7" s="41"/>
      <c r="WCT7" s="42"/>
      <c r="WCU7" s="41"/>
      <c r="WCV7" s="42"/>
      <c r="WCW7" s="41"/>
      <c r="WCX7" s="42"/>
      <c r="WCY7" s="41"/>
      <c r="WCZ7" s="42"/>
      <c r="WDA7" s="41"/>
      <c r="WDB7" s="42"/>
      <c r="WDC7" s="41"/>
      <c r="WDD7" s="42"/>
      <c r="WDE7" s="41"/>
      <c r="WDF7" s="42"/>
      <c r="WDG7" s="41"/>
      <c r="WDH7" s="42"/>
      <c r="WDI7" s="41"/>
      <c r="WDJ7" s="42"/>
      <c r="WDK7" s="41"/>
      <c r="WDL7" s="42"/>
      <c r="WDM7" s="41"/>
      <c r="WDN7" s="42"/>
      <c r="WDO7" s="41"/>
      <c r="WDP7" s="42"/>
      <c r="WDQ7" s="41"/>
      <c r="WDR7" s="42"/>
      <c r="WDS7" s="41"/>
      <c r="WDT7" s="42"/>
      <c r="WDU7" s="41"/>
      <c r="WDV7" s="42"/>
      <c r="WDW7" s="41"/>
      <c r="WDX7" s="42"/>
      <c r="WDY7" s="41"/>
      <c r="WDZ7" s="42"/>
      <c r="WEA7" s="41"/>
      <c r="WEB7" s="42"/>
      <c r="WEC7" s="41"/>
      <c r="WED7" s="42"/>
      <c r="WEE7" s="41"/>
      <c r="WEF7" s="42"/>
      <c r="WEG7" s="41"/>
      <c r="WEH7" s="42"/>
      <c r="WEI7" s="41"/>
      <c r="WEJ7" s="42"/>
      <c r="WEK7" s="41"/>
      <c r="WEL7" s="42"/>
      <c r="WEM7" s="41"/>
      <c r="WEN7" s="42"/>
      <c r="WEO7" s="41"/>
      <c r="WEP7" s="42"/>
      <c r="WEQ7" s="41"/>
      <c r="WER7" s="42"/>
      <c r="WES7" s="41"/>
      <c r="WET7" s="42"/>
      <c r="WEU7" s="41"/>
      <c r="WEV7" s="42"/>
      <c r="WEW7" s="41"/>
      <c r="WEX7" s="42"/>
      <c r="WEY7" s="41"/>
      <c r="WEZ7" s="42"/>
      <c r="WFA7" s="41"/>
      <c r="WFB7" s="42"/>
      <c r="WFC7" s="41"/>
      <c r="WFD7" s="42"/>
      <c r="WFE7" s="41"/>
      <c r="WFF7" s="42"/>
      <c r="WFG7" s="41"/>
      <c r="WFH7" s="42"/>
      <c r="WFI7" s="41"/>
      <c r="WFJ7" s="42"/>
      <c r="WFK7" s="41"/>
      <c r="WFL7" s="42"/>
      <c r="WFM7" s="41"/>
      <c r="WFN7" s="42"/>
      <c r="WFO7" s="41"/>
      <c r="WFP7" s="42"/>
      <c r="WFQ7" s="41"/>
      <c r="WFR7" s="42"/>
      <c r="WFS7" s="41"/>
      <c r="WFT7" s="42"/>
      <c r="WFU7" s="41"/>
      <c r="WFV7" s="42"/>
      <c r="WFW7" s="41"/>
      <c r="WFX7" s="42"/>
      <c r="WFY7" s="41"/>
      <c r="WFZ7" s="42"/>
      <c r="WGA7" s="41"/>
      <c r="WGB7" s="42"/>
      <c r="WGC7" s="41"/>
      <c r="WGD7" s="42"/>
      <c r="WGE7" s="41"/>
      <c r="WGF7" s="42"/>
      <c r="WGG7" s="41"/>
      <c r="WGH7" s="42"/>
      <c r="WGI7" s="41"/>
      <c r="WGJ7" s="42"/>
      <c r="WGK7" s="41"/>
      <c r="WGL7" s="42"/>
      <c r="WGM7" s="41"/>
      <c r="WGN7" s="42"/>
      <c r="WGO7" s="41"/>
      <c r="WGP7" s="42"/>
      <c r="WGQ7" s="41"/>
      <c r="WGR7" s="42"/>
      <c r="WGS7" s="41"/>
      <c r="WGT7" s="42"/>
      <c r="WGU7" s="41"/>
      <c r="WGV7" s="42"/>
      <c r="WGW7" s="41"/>
      <c r="WGX7" s="42"/>
      <c r="WGY7" s="41"/>
      <c r="WGZ7" s="42"/>
      <c r="WHA7" s="41"/>
      <c r="WHB7" s="42"/>
      <c r="WHC7" s="41"/>
      <c r="WHD7" s="42"/>
      <c r="WHE7" s="41"/>
      <c r="WHF7" s="42"/>
      <c r="WHG7" s="41"/>
      <c r="WHH7" s="42"/>
      <c r="WHI7" s="41"/>
      <c r="WHJ7" s="42"/>
      <c r="WHK7" s="41"/>
      <c r="WHL7" s="42"/>
      <c r="WHM7" s="41"/>
      <c r="WHN7" s="42"/>
      <c r="WHO7" s="41"/>
      <c r="WHP7" s="42"/>
      <c r="WHQ7" s="41"/>
      <c r="WHR7" s="42"/>
      <c r="WHS7" s="41"/>
      <c r="WHT7" s="42"/>
      <c r="WHU7" s="41"/>
      <c r="WHV7" s="42"/>
      <c r="WHW7" s="41"/>
      <c r="WHX7" s="42"/>
      <c r="WHY7" s="41"/>
      <c r="WHZ7" s="42"/>
      <c r="WIA7" s="41"/>
      <c r="WIB7" s="42"/>
      <c r="WIC7" s="41"/>
      <c r="WID7" s="42"/>
      <c r="WIE7" s="41"/>
      <c r="WIF7" s="42"/>
      <c r="WIG7" s="41"/>
      <c r="WIH7" s="42"/>
      <c r="WII7" s="41"/>
      <c r="WIJ7" s="42"/>
      <c r="WIK7" s="41"/>
      <c r="WIL7" s="42"/>
      <c r="WIM7" s="41"/>
      <c r="WIN7" s="42"/>
      <c r="WIO7" s="41"/>
      <c r="WIP7" s="42"/>
      <c r="WIQ7" s="41"/>
      <c r="WIR7" s="42"/>
      <c r="WIS7" s="41"/>
      <c r="WIT7" s="42"/>
      <c r="WIU7" s="41"/>
      <c r="WIV7" s="42"/>
      <c r="WIW7" s="41"/>
      <c r="WIX7" s="42"/>
      <c r="WIY7" s="41"/>
      <c r="WIZ7" s="42"/>
      <c r="WJA7" s="41"/>
      <c r="WJB7" s="42"/>
      <c r="WJC7" s="41"/>
      <c r="WJD7" s="42"/>
      <c r="WJE7" s="41"/>
      <c r="WJF7" s="42"/>
      <c r="WJG7" s="41"/>
      <c r="WJH7" s="42"/>
      <c r="WJI7" s="41"/>
      <c r="WJJ7" s="42"/>
      <c r="WJK7" s="41"/>
      <c r="WJL7" s="42"/>
      <c r="WJM7" s="41"/>
      <c r="WJN7" s="42"/>
      <c r="WJO7" s="41"/>
      <c r="WJP7" s="42"/>
      <c r="WJQ7" s="41"/>
      <c r="WJR7" s="42"/>
      <c r="WJS7" s="41"/>
      <c r="WJT7" s="42"/>
      <c r="WJU7" s="41"/>
      <c r="WJV7" s="42"/>
      <c r="WJW7" s="41"/>
      <c r="WJX7" s="42"/>
      <c r="WJY7" s="41"/>
      <c r="WJZ7" s="42"/>
      <c r="WKA7" s="41"/>
      <c r="WKB7" s="42"/>
      <c r="WKC7" s="41"/>
      <c r="WKD7" s="42"/>
      <c r="WKE7" s="41"/>
      <c r="WKF7" s="42"/>
      <c r="WKG7" s="41"/>
      <c r="WKH7" s="42"/>
      <c r="WKI7" s="41"/>
      <c r="WKJ7" s="42"/>
      <c r="WKK7" s="41"/>
      <c r="WKL7" s="42"/>
      <c r="WKM7" s="41"/>
      <c r="WKN7" s="42"/>
      <c r="WKO7" s="41"/>
      <c r="WKP7" s="42"/>
      <c r="WKQ7" s="41"/>
      <c r="WKR7" s="42"/>
      <c r="WKS7" s="41"/>
      <c r="WKT7" s="42"/>
      <c r="WKU7" s="41"/>
      <c r="WKV7" s="42"/>
      <c r="WKW7" s="41"/>
      <c r="WKX7" s="42"/>
      <c r="WKY7" s="41"/>
      <c r="WKZ7" s="42"/>
      <c r="WLA7" s="41"/>
      <c r="WLB7" s="42"/>
      <c r="WLC7" s="41"/>
      <c r="WLD7" s="42"/>
      <c r="WLE7" s="41"/>
      <c r="WLF7" s="42"/>
      <c r="WLG7" s="41"/>
      <c r="WLH7" s="42"/>
      <c r="WLI7" s="41"/>
      <c r="WLJ7" s="42"/>
      <c r="WLK7" s="41"/>
      <c r="WLL7" s="42"/>
      <c r="WLM7" s="41"/>
      <c r="WLN7" s="42"/>
      <c r="WLO7" s="41"/>
      <c r="WLP7" s="42"/>
      <c r="WLQ7" s="41"/>
      <c r="WLR7" s="42"/>
      <c r="WLS7" s="41"/>
      <c r="WLT7" s="42"/>
      <c r="WLU7" s="41"/>
      <c r="WLV7" s="42"/>
      <c r="WLW7" s="41"/>
      <c r="WLX7" s="42"/>
      <c r="WLY7" s="41"/>
      <c r="WLZ7" s="42"/>
      <c r="WMA7" s="41"/>
      <c r="WMB7" s="42"/>
      <c r="WMC7" s="41"/>
      <c r="WMD7" s="42"/>
      <c r="WME7" s="41"/>
      <c r="WMF7" s="42"/>
      <c r="WMG7" s="41"/>
      <c r="WMH7" s="42"/>
      <c r="WMI7" s="41"/>
      <c r="WMJ7" s="42"/>
      <c r="WMK7" s="41"/>
      <c r="WML7" s="42"/>
      <c r="WMM7" s="41"/>
      <c r="WMN7" s="42"/>
      <c r="WMO7" s="41"/>
      <c r="WMP7" s="42"/>
      <c r="WMQ7" s="41"/>
      <c r="WMR7" s="42"/>
      <c r="WMS7" s="41"/>
      <c r="WMT7" s="42"/>
      <c r="WMU7" s="41"/>
      <c r="WMV7" s="42"/>
      <c r="WMW7" s="41"/>
      <c r="WMX7" s="42"/>
      <c r="WMY7" s="41"/>
      <c r="WMZ7" s="42"/>
      <c r="WNA7" s="41"/>
      <c r="WNB7" s="42"/>
      <c r="WNC7" s="41"/>
      <c r="WND7" s="42"/>
      <c r="WNE7" s="41"/>
      <c r="WNF7" s="42"/>
      <c r="WNG7" s="41"/>
      <c r="WNH7" s="42"/>
      <c r="WNI7" s="41"/>
      <c r="WNJ7" s="42"/>
      <c r="WNK7" s="41"/>
      <c r="WNL7" s="42"/>
      <c r="WNM7" s="41"/>
      <c r="WNN7" s="42"/>
      <c r="WNO7" s="41"/>
      <c r="WNP7" s="42"/>
      <c r="WNQ7" s="41"/>
      <c r="WNR7" s="42"/>
      <c r="WNS7" s="41"/>
      <c r="WNT7" s="42"/>
      <c r="WNU7" s="41"/>
      <c r="WNV7" s="42"/>
      <c r="WNW7" s="41"/>
      <c r="WNX7" s="42"/>
      <c r="WNY7" s="41"/>
      <c r="WNZ7" s="42"/>
      <c r="WOA7" s="41"/>
      <c r="WOB7" s="42"/>
      <c r="WOC7" s="41"/>
      <c r="WOD7" s="42"/>
      <c r="WOE7" s="41"/>
      <c r="WOF7" s="42"/>
      <c r="WOG7" s="41"/>
      <c r="WOH7" s="42"/>
      <c r="WOI7" s="41"/>
      <c r="WOJ7" s="42"/>
      <c r="WOK7" s="41"/>
      <c r="WOL7" s="42"/>
      <c r="WOM7" s="41"/>
      <c r="WON7" s="42"/>
      <c r="WOO7" s="41"/>
      <c r="WOP7" s="42"/>
      <c r="WOQ7" s="41"/>
      <c r="WOR7" s="42"/>
      <c r="WOS7" s="41"/>
      <c r="WOT7" s="42"/>
      <c r="WOU7" s="41"/>
      <c r="WOV7" s="42"/>
      <c r="WOW7" s="41"/>
      <c r="WOX7" s="42"/>
      <c r="WOY7" s="41"/>
      <c r="WOZ7" s="42"/>
      <c r="WPA7" s="41"/>
      <c r="WPB7" s="42"/>
      <c r="WPC7" s="41"/>
      <c r="WPD7" s="42"/>
      <c r="WPE7" s="41"/>
      <c r="WPF7" s="42"/>
      <c r="WPG7" s="41"/>
      <c r="WPH7" s="42"/>
      <c r="WPI7" s="41"/>
      <c r="WPJ7" s="42"/>
      <c r="WPK7" s="41"/>
      <c r="WPL7" s="42"/>
      <c r="WPM7" s="41"/>
      <c r="WPN7" s="42"/>
      <c r="WPO7" s="41"/>
      <c r="WPP7" s="42"/>
      <c r="WPQ7" s="41"/>
      <c r="WPR7" s="42"/>
      <c r="WPS7" s="41"/>
      <c r="WPT7" s="42"/>
      <c r="WPU7" s="41"/>
      <c r="WPV7" s="42"/>
      <c r="WPW7" s="41"/>
      <c r="WPX7" s="42"/>
      <c r="WPY7" s="41"/>
      <c r="WPZ7" s="42"/>
      <c r="WQA7" s="41"/>
      <c r="WQB7" s="42"/>
      <c r="WQC7" s="41"/>
      <c r="WQD7" s="42"/>
      <c r="WQE7" s="41"/>
      <c r="WQF7" s="42"/>
      <c r="WQG7" s="41"/>
      <c r="WQH7" s="42"/>
      <c r="WQI7" s="41"/>
      <c r="WQJ7" s="42"/>
      <c r="WQK7" s="41"/>
      <c r="WQL7" s="42"/>
      <c r="WQM7" s="41"/>
      <c r="WQN7" s="42"/>
      <c r="WQO7" s="41"/>
      <c r="WQP7" s="42"/>
      <c r="WQQ7" s="41"/>
      <c r="WQR7" s="42"/>
      <c r="WQS7" s="41"/>
      <c r="WQT7" s="42"/>
      <c r="WQU7" s="41"/>
      <c r="WQV7" s="42"/>
      <c r="WQW7" s="41"/>
      <c r="WQX7" s="42"/>
      <c r="WQY7" s="41"/>
      <c r="WQZ7" s="42"/>
      <c r="WRA7" s="41"/>
      <c r="WRB7" s="42"/>
      <c r="WRC7" s="41"/>
      <c r="WRD7" s="42"/>
      <c r="WRE7" s="41"/>
      <c r="WRF7" s="42"/>
      <c r="WRG7" s="41"/>
      <c r="WRH7" s="42"/>
      <c r="WRI7" s="41"/>
      <c r="WRJ7" s="42"/>
      <c r="WRK7" s="41"/>
      <c r="WRL7" s="42"/>
      <c r="WRM7" s="41"/>
      <c r="WRN7" s="42"/>
      <c r="WRO7" s="41"/>
      <c r="WRP7" s="42"/>
      <c r="WRQ7" s="41"/>
      <c r="WRR7" s="42"/>
      <c r="WRS7" s="41"/>
      <c r="WRT7" s="42"/>
      <c r="WRU7" s="41"/>
      <c r="WRV7" s="42"/>
      <c r="WRW7" s="41"/>
      <c r="WRX7" s="42"/>
      <c r="WRY7" s="41"/>
      <c r="WRZ7" s="42"/>
      <c r="WSA7" s="41"/>
      <c r="WSB7" s="42"/>
      <c r="WSC7" s="41"/>
      <c r="WSD7" s="42"/>
      <c r="WSE7" s="41"/>
      <c r="WSF7" s="42"/>
      <c r="WSG7" s="41"/>
      <c r="WSH7" s="42"/>
      <c r="WSI7" s="41"/>
      <c r="WSJ7" s="42"/>
      <c r="WSK7" s="41"/>
      <c r="WSL7" s="42"/>
      <c r="WSM7" s="41"/>
      <c r="WSN7" s="42"/>
      <c r="WSO7" s="41"/>
      <c r="WSP7" s="42"/>
      <c r="WSQ7" s="41"/>
      <c r="WSR7" s="42"/>
      <c r="WSS7" s="41"/>
      <c r="WST7" s="42"/>
      <c r="WSU7" s="41"/>
      <c r="WSV7" s="42"/>
      <c r="WSW7" s="41"/>
      <c r="WSX7" s="42"/>
      <c r="WSY7" s="41"/>
      <c r="WSZ7" s="42"/>
      <c r="WTA7" s="41"/>
      <c r="WTB7" s="42"/>
      <c r="WTC7" s="41"/>
      <c r="WTD7" s="42"/>
      <c r="WTE7" s="41"/>
      <c r="WTF7" s="42"/>
      <c r="WTG7" s="41"/>
      <c r="WTH7" s="42"/>
      <c r="WTI7" s="41"/>
      <c r="WTJ7" s="42"/>
      <c r="WTK7" s="41"/>
      <c r="WTL7" s="42"/>
      <c r="WTM7" s="41"/>
      <c r="WTN7" s="42"/>
      <c r="WTO7" s="41"/>
      <c r="WTP7" s="42"/>
      <c r="WTQ7" s="41"/>
      <c r="WTR7" s="42"/>
      <c r="WTS7" s="41"/>
      <c r="WTT7" s="42"/>
      <c r="WTU7" s="41"/>
      <c r="WTV7" s="42"/>
      <c r="WTW7" s="41"/>
      <c r="WTX7" s="42"/>
      <c r="WTY7" s="41"/>
      <c r="WTZ7" s="42"/>
      <c r="WUA7" s="41"/>
      <c r="WUB7" s="42"/>
      <c r="WUC7" s="41"/>
      <c r="WUD7" s="42"/>
      <c r="WUE7" s="41"/>
      <c r="WUF7" s="42"/>
      <c r="WUG7" s="41"/>
      <c r="WUH7" s="42"/>
      <c r="WUI7" s="41"/>
      <c r="WUJ7" s="42"/>
      <c r="WUK7" s="41"/>
      <c r="WUL7" s="42"/>
      <c r="WUM7" s="41"/>
      <c r="WUN7" s="42"/>
      <c r="WUO7" s="41"/>
      <c r="WUP7" s="42"/>
      <c r="WUQ7" s="41"/>
      <c r="WUR7" s="42"/>
      <c r="WUS7" s="41"/>
      <c r="WUT7" s="42"/>
      <c r="WUU7" s="41"/>
      <c r="WUV7" s="42"/>
      <c r="WUW7" s="41"/>
      <c r="WUX7" s="42"/>
      <c r="WUY7" s="41"/>
      <c r="WUZ7" s="42"/>
      <c r="WVA7" s="41"/>
      <c r="WVB7" s="42"/>
      <c r="WVC7" s="41"/>
      <c r="WVD7" s="42"/>
      <c r="WVE7" s="41"/>
      <c r="WVF7" s="42"/>
      <c r="WVG7" s="41"/>
      <c r="WVH7" s="42"/>
      <c r="WVI7" s="41"/>
      <c r="WVJ7" s="42"/>
      <c r="WVK7" s="41"/>
      <c r="WVL7" s="42"/>
      <c r="WVM7" s="41"/>
      <c r="WVN7" s="42"/>
      <c r="WVO7" s="41"/>
      <c r="WVP7" s="42"/>
      <c r="WVQ7" s="41"/>
      <c r="WVR7" s="42"/>
      <c r="WVS7" s="41"/>
      <c r="WVT7" s="42"/>
      <c r="WVU7" s="41"/>
      <c r="WVV7" s="42"/>
      <c r="WVW7" s="41"/>
      <c r="WVX7" s="42"/>
      <c r="WVY7" s="41"/>
      <c r="WVZ7" s="42"/>
      <c r="WWA7" s="41"/>
      <c r="WWB7" s="42"/>
      <c r="WWC7" s="41"/>
      <c r="WWD7" s="42"/>
      <c r="WWE7" s="41"/>
      <c r="WWF7" s="42"/>
      <c r="WWG7" s="41"/>
      <c r="WWH7" s="42"/>
      <c r="WWI7" s="41"/>
      <c r="WWJ7" s="42"/>
      <c r="WWK7" s="41"/>
      <c r="WWL7" s="42"/>
      <c r="WWM7" s="41"/>
      <c r="WWN7" s="42"/>
      <c r="WWO7" s="41"/>
      <c r="WWP7" s="42"/>
      <c r="WWQ7" s="41"/>
      <c r="WWR7" s="42"/>
      <c r="WWS7" s="41"/>
      <c r="WWT7" s="42"/>
      <c r="WWU7" s="41"/>
      <c r="WWV7" s="42"/>
      <c r="WWW7" s="41"/>
      <c r="WWX7" s="42"/>
      <c r="WWY7" s="41"/>
      <c r="WWZ7" s="42"/>
      <c r="WXA7" s="41"/>
      <c r="WXB7" s="42"/>
      <c r="WXC7" s="41"/>
      <c r="WXD7" s="42"/>
      <c r="WXE7" s="41"/>
      <c r="WXF7" s="42"/>
      <c r="WXG7" s="41"/>
      <c r="WXH7" s="42"/>
      <c r="WXI7" s="41"/>
      <c r="WXJ7" s="42"/>
      <c r="WXK7" s="41"/>
      <c r="WXL7" s="42"/>
      <c r="WXM7" s="41"/>
      <c r="WXN7" s="42"/>
      <c r="WXO7" s="41"/>
      <c r="WXP7" s="42"/>
      <c r="WXQ7" s="41"/>
      <c r="WXR7" s="42"/>
      <c r="WXS7" s="41"/>
      <c r="WXT7" s="42"/>
      <c r="WXU7" s="41"/>
      <c r="WXV7" s="42"/>
      <c r="WXW7" s="41"/>
      <c r="WXX7" s="42"/>
      <c r="WXY7" s="41"/>
      <c r="WXZ7" s="42"/>
      <c r="WYA7" s="41"/>
      <c r="WYB7" s="42"/>
      <c r="WYC7" s="41"/>
      <c r="WYD7" s="42"/>
      <c r="WYE7" s="41"/>
      <c r="WYF7" s="42"/>
      <c r="WYG7" s="41"/>
      <c r="WYH7" s="42"/>
      <c r="WYI7" s="41"/>
      <c r="WYJ7" s="42"/>
      <c r="WYK7" s="41"/>
      <c r="WYL7" s="42"/>
      <c r="WYM7" s="41"/>
      <c r="WYN7" s="42"/>
      <c r="WYO7" s="41"/>
      <c r="WYP7" s="42"/>
      <c r="WYQ7" s="41"/>
      <c r="WYR7" s="42"/>
      <c r="WYS7" s="41"/>
      <c r="WYT7" s="42"/>
      <c r="WYU7" s="41"/>
      <c r="WYV7" s="42"/>
      <c r="WYW7" s="41"/>
      <c r="WYX7" s="42"/>
      <c r="WYY7" s="41"/>
      <c r="WYZ7" s="42"/>
      <c r="WZA7" s="41"/>
      <c r="WZB7" s="42"/>
      <c r="WZC7" s="41"/>
      <c r="WZD7" s="42"/>
      <c r="WZE7" s="41"/>
      <c r="WZF7" s="42"/>
      <c r="WZG7" s="41"/>
      <c r="WZH7" s="42"/>
      <c r="WZI7" s="41"/>
      <c r="WZJ7" s="42"/>
      <c r="WZK7" s="41"/>
      <c r="WZL7" s="42"/>
      <c r="WZM7" s="41"/>
      <c r="WZN7" s="42"/>
      <c r="WZO7" s="41"/>
      <c r="WZP7" s="42"/>
      <c r="WZQ7" s="41"/>
      <c r="WZR7" s="42"/>
      <c r="WZS7" s="41"/>
      <c r="WZT7" s="42"/>
      <c r="WZU7" s="41"/>
      <c r="WZV7" s="42"/>
      <c r="WZW7" s="41"/>
      <c r="WZX7" s="42"/>
      <c r="WZY7" s="41"/>
      <c r="WZZ7" s="42"/>
      <c r="XAA7" s="41"/>
      <c r="XAB7" s="42"/>
      <c r="XAC7" s="41"/>
      <c r="XAD7" s="42"/>
      <c r="XAE7" s="41"/>
      <c r="XAF7" s="42"/>
      <c r="XAG7" s="41"/>
      <c r="XAH7" s="42"/>
      <c r="XAI7" s="41"/>
      <c r="XAJ7" s="42"/>
      <c r="XAK7" s="41"/>
      <c r="XAL7" s="42"/>
      <c r="XAM7" s="41"/>
      <c r="XAN7" s="42"/>
      <c r="XAO7" s="41"/>
      <c r="XAP7" s="42"/>
      <c r="XAQ7" s="41"/>
      <c r="XAR7" s="42"/>
      <c r="XAS7" s="41"/>
      <c r="XAT7" s="42"/>
      <c r="XAU7" s="41"/>
      <c r="XAV7" s="42"/>
      <c r="XAW7" s="41"/>
      <c r="XAX7" s="42"/>
      <c r="XAY7" s="41"/>
      <c r="XAZ7" s="42"/>
      <c r="XBA7" s="41"/>
      <c r="XBB7" s="42"/>
      <c r="XBC7" s="41"/>
      <c r="XBD7" s="42"/>
      <c r="XBE7" s="41"/>
      <c r="XBF7" s="42"/>
      <c r="XBG7" s="41"/>
      <c r="XBH7" s="42"/>
      <c r="XBI7" s="41"/>
      <c r="XBJ7" s="42"/>
      <c r="XBK7" s="41"/>
      <c r="XBL7" s="42"/>
      <c r="XBM7" s="41"/>
      <c r="XBN7" s="42"/>
      <c r="XBO7" s="41"/>
      <c r="XBP7" s="42"/>
      <c r="XBQ7" s="41"/>
      <c r="XBR7" s="42"/>
      <c r="XBS7" s="41"/>
      <c r="XBT7" s="42"/>
      <c r="XBU7" s="41"/>
      <c r="XBV7" s="42"/>
      <c r="XBW7" s="41"/>
      <c r="XBX7" s="42"/>
      <c r="XBY7" s="41"/>
      <c r="XBZ7" s="42"/>
      <c r="XCA7" s="41"/>
      <c r="XCB7" s="42"/>
      <c r="XCC7" s="41"/>
      <c r="XCD7" s="42"/>
      <c r="XCE7" s="41"/>
      <c r="XCF7" s="42"/>
      <c r="XCG7" s="41"/>
      <c r="XCH7" s="42"/>
      <c r="XCI7" s="41"/>
      <c r="XCJ7" s="42"/>
      <c r="XCK7" s="41"/>
      <c r="XCL7" s="42"/>
      <c r="XCM7" s="41"/>
      <c r="XCN7" s="42"/>
      <c r="XCO7" s="41"/>
      <c r="XCP7" s="42"/>
      <c r="XCQ7" s="41"/>
      <c r="XCR7" s="42"/>
      <c r="XCS7" s="41"/>
      <c r="XCT7" s="42"/>
      <c r="XCU7" s="41"/>
      <c r="XCV7" s="42"/>
      <c r="XCW7" s="41"/>
      <c r="XCX7" s="42"/>
      <c r="XCY7" s="41"/>
      <c r="XCZ7" s="42"/>
      <c r="XDA7" s="41"/>
      <c r="XDB7" s="42"/>
      <c r="XDC7" s="41"/>
      <c r="XDD7" s="42"/>
      <c r="XDE7" s="41"/>
      <c r="XDF7" s="42"/>
      <c r="XDG7" s="41"/>
      <c r="XDH7" s="42"/>
      <c r="XDI7" s="41"/>
      <c r="XDJ7" s="42"/>
      <c r="XDK7" s="41"/>
      <c r="XDL7" s="42"/>
      <c r="XDM7" s="41"/>
      <c r="XDN7" s="42"/>
      <c r="XDO7" s="41"/>
      <c r="XDP7" s="42"/>
      <c r="XDQ7" s="41"/>
      <c r="XDR7" s="42"/>
      <c r="XDS7" s="41"/>
      <c r="XDT7" s="42"/>
      <c r="XDU7" s="41"/>
      <c r="XDV7" s="42"/>
      <c r="XDW7" s="41"/>
      <c r="XDX7" s="42"/>
      <c r="XDY7" s="41"/>
      <c r="XDZ7" s="42"/>
      <c r="XEA7" s="41"/>
      <c r="XEB7" s="42"/>
      <c r="XEC7" s="41"/>
      <c r="XED7" s="42"/>
      <c r="XEE7" s="41"/>
      <c r="XEF7" s="42"/>
      <c r="XEG7" s="41"/>
      <c r="XEH7" s="42"/>
      <c r="XEI7" s="41"/>
      <c r="XEJ7" s="42"/>
      <c r="XEK7" s="41"/>
      <c r="XEL7" s="42"/>
      <c r="XEM7" s="41"/>
      <c r="XEN7" s="42"/>
      <c r="XEO7" s="41"/>
      <c r="XEP7" s="42"/>
      <c r="XEQ7" s="41"/>
      <c r="XER7" s="42"/>
      <c r="XES7" s="41"/>
      <c r="XET7" s="42"/>
      <c r="XEU7" s="41"/>
      <c r="XEV7" s="42"/>
      <c r="XEW7" s="41"/>
      <c r="XEX7" s="42"/>
      <c r="XEY7" s="41"/>
      <c r="XEZ7" s="42"/>
      <c r="XFA7" s="41"/>
      <c r="XFB7" s="42"/>
      <c r="XFC7" s="41"/>
      <c r="XFD7" s="42"/>
    </row>
    <row r="8" spans="1:16384" x14ac:dyDescent="0.25">
      <c r="A8" s="39" t="s">
        <v>699</v>
      </c>
      <c r="B8" s="38" t="s">
        <v>282</v>
      </c>
    </row>
    <row r="9" spans="1:16384" x14ac:dyDescent="0.25">
      <c r="A9" s="39" t="s">
        <v>204</v>
      </c>
      <c r="B9" s="38" t="s">
        <v>288</v>
      </c>
    </row>
    <row r="10" spans="1:16384" x14ac:dyDescent="0.25">
      <c r="A10" s="39" t="s">
        <v>64</v>
      </c>
      <c r="B10" s="38" t="s">
        <v>259</v>
      </c>
    </row>
    <row r="11" spans="1:16384" x14ac:dyDescent="0.25">
      <c r="A11" s="39" t="s">
        <v>263</v>
      </c>
      <c r="B11" s="38" t="s">
        <v>285</v>
      </c>
    </row>
    <row r="12" spans="1:16384" x14ac:dyDescent="0.25">
      <c r="A12" s="39" t="s">
        <v>283</v>
      </c>
      <c r="B12" s="38" t="s">
        <v>284</v>
      </c>
    </row>
    <row r="13" spans="1:16384" x14ac:dyDescent="0.25">
      <c r="A13" s="6" t="s">
        <v>257</v>
      </c>
      <c r="B13" s="1" t="s">
        <v>258</v>
      </c>
    </row>
    <row r="14" spans="1:16384" x14ac:dyDescent="0.25">
      <c r="A14" s="6" t="s">
        <v>255</v>
      </c>
      <c r="B14" s="1" t="s">
        <v>256</v>
      </c>
    </row>
    <row r="15" spans="1:16384" x14ac:dyDescent="0.25">
      <c r="A15" s="6" t="s">
        <v>187</v>
      </c>
      <c r="B15" s="1" t="s">
        <v>290</v>
      </c>
    </row>
    <row r="16" spans="1:16384" x14ac:dyDescent="0.25">
      <c r="A16" s="6" t="s">
        <v>188</v>
      </c>
      <c r="B16" s="1" t="s">
        <v>290</v>
      </c>
    </row>
    <row r="17" spans="1:2" x14ac:dyDescent="0.25">
      <c r="A17" s="6" t="s">
        <v>189</v>
      </c>
      <c r="B17" s="1" t="s">
        <v>290</v>
      </c>
    </row>
    <row r="18" spans="1:2" x14ac:dyDescent="0.25">
      <c r="A18" s="6" t="s">
        <v>190</v>
      </c>
      <c r="B18" s="1" t="s">
        <v>290</v>
      </c>
    </row>
    <row r="19" spans="1:2" x14ac:dyDescent="0.25">
      <c r="A19" s="6" t="s">
        <v>109</v>
      </c>
      <c r="B19" s="108" t="s">
        <v>296</v>
      </c>
    </row>
    <row r="48" spans="1:1" ht="14.4" x14ac:dyDescent="0.3">
      <c r="A48"/>
    </row>
    <row r="49" spans="1:1" ht="14.4" x14ac:dyDescent="0.3">
      <c r="A49"/>
    </row>
    <row r="50" spans="1:1" ht="14.4" x14ac:dyDescent="0.3">
      <c r="A50"/>
    </row>
    <row r="51" spans="1:1" ht="14.4" x14ac:dyDescent="0.3">
      <c r="A51"/>
    </row>
    <row r="52" spans="1:1" ht="14.4" x14ac:dyDescent="0.3">
      <c r="A52"/>
    </row>
    <row r="53" spans="1:1" ht="14.4" x14ac:dyDescent="0.3">
      <c r="A53"/>
    </row>
    <row r="54" spans="1:1" ht="14.4" x14ac:dyDescent="0.3">
      <c r="A54"/>
    </row>
    <row r="55" spans="1:1" ht="14.4" x14ac:dyDescent="0.3">
      <c r="A55"/>
    </row>
    <row r="56" spans="1:1" ht="14.4" x14ac:dyDescent="0.3">
      <c r="A56"/>
    </row>
    <row r="57" spans="1:1" ht="14.4" x14ac:dyDescent="0.3">
      <c r="A57"/>
    </row>
    <row r="58" spans="1:1" ht="14.4" x14ac:dyDescent="0.3">
      <c r="A58"/>
    </row>
    <row r="59" spans="1:1" ht="14.4" x14ac:dyDescent="0.3">
      <c r="A59"/>
    </row>
    <row r="60" spans="1:1" ht="14.4" x14ac:dyDescent="0.3">
      <c r="A60"/>
    </row>
    <row r="61" spans="1:1" ht="14.4" x14ac:dyDescent="0.3">
      <c r="A61"/>
    </row>
    <row r="62" spans="1:1" ht="14.4" x14ac:dyDescent="0.3">
      <c r="A62"/>
    </row>
    <row r="63" spans="1:1" ht="14.4" x14ac:dyDescent="0.3">
      <c r="A63"/>
    </row>
    <row r="64" spans="1:1" ht="14.4" x14ac:dyDescent="0.3">
      <c r="A64"/>
    </row>
    <row r="65" spans="1:1" ht="14.4" x14ac:dyDescent="0.3">
      <c r="A65"/>
    </row>
    <row r="66" spans="1:1" ht="14.4" x14ac:dyDescent="0.3">
      <c r="A66"/>
    </row>
    <row r="67" spans="1:1" ht="14.4" x14ac:dyDescent="0.3">
      <c r="A67"/>
    </row>
    <row r="68" spans="1:1" ht="14.4" x14ac:dyDescent="0.3">
      <c r="A68"/>
    </row>
    <row r="69" spans="1:1" ht="14.4" x14ac:dyDescent="0.3">
      <c r="A69"/>
    </row>
    <row r="70" spans="1:1" ht="14.4" x14ac:dyDescent="0.3">
      <c r="A70"/>
    </row>
    <row r="71" spans="1:1" ht="14.4" x14ac:dyDescent="0.3">
      <c r="A71"/>
    </row>
    <row r="72" spans="1:1" ht="14.4" x14ac:dyDescent="0.3">
      <c r="A72"/>
    </row>
    <row r="73" spans="1:1" ht="14.4" x14ac:dyDescent="0.3">
      <c r="A73"/>
    </row>
    <row r="74" spans="1:1" ht="14.4" x14ac:dyDescent="0.3">
      <c r="A74"/>
    </row>
    <row r="75" spans="1:1" ht="14.4" x14ac:dyDescent="0.3">
      <c r="A75"/>
    </row>
    <row r="76" spans="1:1" ht="14.4" x14ac:dyDescent="0.3">
      <c r="A76"/>
    </row>
    <row r="77" spans="1:1" ht="14.4" x14ac:dyDescent="0.3">
      <c r="A77"/>
    </row>
    <row r="78" spans="1:1" ht="14.4" x14ac:dyDescent="0.3">
      <c r="A78"/>
    </row>
    <row r="79" spans="1:1" ht="14.4" x14ac:dyDescent="0.3">
      <c r="A79"/>
    </row>
    <row r="80" spans="1:1" ht="14.4" x14ac:dyDescent="0.3">
      <c r="A80"/>
    </row>
    <row r="81" spans="1:1" ht="14.4" x14ac:dyDescent="0.3">
      <c r="A81"/>
    </row>
    <row r="82" spans="1:1" ht="14.4" x14ac:dyDescent="0.3">
      <c r="A82"/>
    </row>
    <row r="83" spans="1:1" ht="14.4" x14ac:dyDescent="0.3">
      <c r="A83"/>
    </row>
    <row r="84" spans="1:1" ht="14.4" x14ac:dyDescent="0.3">
      <c r="A84"/>
    </row>
    <row r="85" spans="1:1" ht="14.4" x14ac:dyDescent="0.3">
      <c r="A85"/>
    </row>
    <row r="86" spans="1:1" ht="14.4" x14ac:dyDescent="0.3">
      <c r="A86"/>
    </row>
    <row r="87" spans="1:1" ht="14.4" x14ac:dyDescent="0.3">
      <c r="A87"/>
    </row>
    <row r="88" spans="1:1" ht="14.4" x14ac:dyDescent="0.3">
      <c r="A88"/>
    </row>
    <row r="89" spans="1:1" ht="14.4" x14ac:dyDescent="0.3">
      <c r="A89"/>
    </row>
    <row r="90" spans="1:1" ht="14.4" x14ac:dyDescent="0.3">
      <c r="A90"/>
    </row>
    <row r="91" spans="1:1" ht="14.4" x14ac:dyDescent="0.3">
      <c r="A91"/>
    </row>
    <row r="92" spans="1:1" ht="14.4" x14ac:dyDescent="0.3">
      <c r="A92"/>
    </row>
    <row r="93" spans="1:1" ht="14.4" x14ac:dyDescent="0.3">
      <c r="A93"/>
    </row>
    <row r="94" spans="1:1" ht="14.4" x14ac:dyDescent="0.3">
      <c r="A94"/>
    </row>
    <row r="95" spans="1:1" ht="14.4" x14ac:dyDescent="0.3">
      <c r="A95"/>
    </row>
    <row r="96" spans="1:1" ht="14.4" x14ac:dyDescent="0.3">
      <c r="A96"/>
    </row>
    <row r="97" spans="1:1" ht="14.4" x14ac:dyDescent="0.3">
      <c r="A97"/>
    </row>
    <row r="98" spans="1:1" ht="14.4" x14ac:dyDescent="0.3">
      <c r="A98"/>
    </row>
    <row r="99" spans="1:1" ht="14.4" x14ac:dyDescent="0.3">
      <c r="A99"/>
    </row>
    <row r="100" spans="1:1" ht="14.4" x14ac:dyDescent="0.3">
      <c r="A100"/>
    </row>
    <row r="101" spans="1:1" ht="14.4" x14ac:dyDescent="0.3">
      <c r="A101"/>
    </row>
    <row r="102" spans="1:1" ht="14.4" x14ac:dyDescent="0.3">
      <c r="A102"/>
    </row>
    <row r="103" spans="1:1" ht="14.4" x14ac:dyDescent="0.3">
      <c r="A103"/>
    </row>
    <row r="104" spans="1:1" ht="14.4" x14ac:dyDescent="0.3">
      <c r="A104"/>
    </row>
    <row r="105" spans="1:1" ht="14.4" x14ac:dyDescent="0.3">
      <c r="A105"/>
    </row>
    <row r="106" spans="1:1" ht="14.4" x14ac:dyDescent="0.3">
      <c r="A106"/>
    </row>
    <row r="107" spans="1:1" ht="14.4" x14ac:dyDescent="0.3">
      <c r="A107"/>
    </row>
    <row r="108" spans="1:1" ht="14.4" x14ac:dyDescent="0.3">
      <c r="A108"/>
    </row>
    <row r="109" spans="1:1" ht="14.4" x14ac:dyDescent="0.3">
      <c r="A109"/>
    </row>
    <row r="110" spans="1:1" ht="14.4" x14ac:dyDescent="0.3">
      <c r="A110"/>
    </row>
    <row r="111" spans="1:1" ht="14.4" x14ac:dyDescent="0.3">
      <c r="A111"/>
    </row>
    <row r="112" spans="1:1" ht="14.4" x14ac:dyDescent="0.3">
      <c r="A112"/>
    </row>
    <row r="113" spans="1:1" ht="14.4" x14ac:dyDescent="0.3">
      <c r="A113"/>
    </row>
    <row r="114" spans="1:1" ht="14.4" x14ac:dyDescent="0.3">
      <c r="A114"/>
    </row>
    <row r="115" spans="1:1" ht="14.4" x14ac:dyDescent="0.3">
      <c r="A115"/>
    </row>
    <row r="116" spans="1:1" ht="14.4" x14ac:dyDescent="0.3">
      <c r="A116"/>
    </row>
    <row r="117" spans="1:1" ht="14.4" x14ac:dyDescent="0.3">
      <c r="A117"/>
    </row>
    <row r="118" spans="1:1" ht="14.4" x14ac:dyDescent="0.3">
      <c r="A118"/>
    </row>
    <row r="119" spans="1:1" ht="14.4" x14ac:dyDescent="0.3">
      <c r="A119"/>
    </row>
    <row r="120" spans="1:1" ht="14.4" x14ac:dyDescent="0.3">
      <c r="A120"/>
    </row>
    <row r="121" spans="1:1" ht="14.4" x14ac:dyDescent="0.3">
      <c r="A121"/>
    </row>
    <row r="122" spans="1:1" ht="14.4" x14ac:dyDescent="0.3">
      <c r="A122"/>
    </row>
    <row r="123" spans="1:1" ht="14.4" x14ac:dyDescent="0.3">
      <c r="A123"/>
    </row>
    <row r="124" spans="1:1" ht="14.4" x14ac:dyDescent="0.3">
      <c r="A124"/>
    </row>
    <row r="125" spans="1:1" ht="14.4" x14ac:dyDescent="0.3">
      <c r="A125"/>
    </row>
    <row r="126" spans="1:1" ht="14.4" x14ac:dyDescent="0.3">
      <c r="A126"/>
    </row>
    <row r="127" spans="1:1" ht="14.4" x14ac:dyDescent="0.3">
      <c r="A127"/>
    </row>
    <row r="128" spans="1:1" ht="14.4" x14ac:dyDescent="0.3">
      <c r="A128"/>
    </row>
    <row r="129" spans="1:1" ht="14.4" x14ac:dyDescent="0.3">
      <c r="A129"/>
    </row>
    <row r="130" spans="1:1" ht="14.4" x14ac:dyDescent="0.3">
      <c r="A130"/>
    </row>
    <row r="131" spans="1:1" ht="14.4" x14ac:dyDescent="0.3">
      <c r="A131"/>
    </row>
    <row r="132" spans="1:1" ht="14.4" x14ac:dyDescent="0.3">
      <c r="A132"/>
    </row>
    <row r="133" spans="1:1" ht="14.4" x14ac:dyDescent="0.3">
      <c r="A133"/>
    </row>
    <row r="134" spans="1:1" ht="14.4" x14ac:dyDescent="0.3">
      <c r="A134"/>
    </row>
    <row r="135" spans="1:1" ht="14.4" x14ac:dyDescent="0.3">
      <c r="A135"/>
    </row>
    <row r="136" spans="1:1" ht="14.4" x14ac:dyDescent="0.3">
      <c r="A136"/>
    </row>
    <row r="137" spans="1:1" ht="14.4" x14ac:dyDescent="0.3">
      <c r="A137"/>
    </row>
    <row r="138" spans="1:1" ht="14.4" x14ac:dyDescent="0.3">
      <c r="A138"/>
    </row>
    <row r="139" spans="1:1" ht="14.4" x14ac:dyDescent="0.3">
      <c r="A139"/>
    </row>
    <row r="140" spans="1:1" ht="14.4" x14ac:dyDescent="0.3">
      <c r="A140"/>
    </row>
    <row r="141" spans="1:1" ht="14.4" x14ac:dyDescent="0.3">
      <c r="A141"/>
    </row>
    <row r="142" spans="1:1" ht="14.4" x14ac:dyDescent="0.3">
      <c r="A142"/>
    </row>
    <row r="143" spans="1:1" ht="14.4" x14ac:dyDescent="0.3">
      <c r="A143"/>
    </row>
    <row r="144" spans="1:1" ht="14.4" x14ac:dyDescent="0.3">
      <c r="A144"/>
    </row>
    <row r="145" spans="1:1" ht="14.4" x14ac:dyDescent="0.3">
      <c r="A145"/>
    </row>
    <row r="146" spans="1:1" ht="14.4" x14ac:dyDescent="0.3">
      <c r="A146"/>
    </row>
    <row r="147" spans="1:1" ht="14.4" x14ac:dyDescent="0.3">
      <c r="A147"/>
    </row>
    <row r="148" spans="1:1" ht="14.4" x14ac:dyDescent="0.3">
      <c r="A148"/>
    </row>
    <row r="149" spans="1:1" ht="14.4" x14ac:dyDescent="0.3">
      <c r="A149"/>
    </row>
    <row r="150" spans="1:1" ht="14.4" x14ac:dyDescent="0.3">
      <c r="A150"/>
    </row>
    <row r="151" spans="1:1" ht="14.4" x14ac:dyDescent="0.3">
      <c r="A151"/>
    </row>
    <row r="152" spans="1:1" ht="14.4" x14ac:dyDescent="0.3">
      <c r="A152"/>
    </row>
    <row r="153" spans="1:1" ht="14.4" x14ac:dyDescent="0.3">
      <c r="A153"/>
    </row>
    <row r="154" spans="1:1" ht="14.4" x14ac:dyDescent="0.3">
      <c r="A154"/>
    </row>
    <row r="155" spans="1:1" ht="14.4" x14ac:dyDescent="0.3">
      <c r="A155"/>
    </row>
    <row r="156" spans="1:1" ht="14.4" x14ac:dyDescent="0.3">
      <c r="A156"/>
    </row>
    <row r="157" spans="1:1" ht="14.4" x14ac:dyDescent="0.3">
      <c r="A157"/>
    </row>
    <row r="158" spans="1:1" ht="14.4" x14ac:dyDescent="0.3">
      <c r="A158"/>
    </row>
    <row r="159" spans="1:1" ht="14.4" x14ac:dyDescent="0.3">
      <c r="A159"/>
    </row>
    <row r="160" spans="1:1" ht="14.4" x14ac:dyDescent="0.3">
      <c r="A160"/>
    </row>
    <row r="161" spans="1:1" ht="14.4" x14ac:dyDescent="0.3">
      <c r="A161"/>
    </row>
    <row r="162" spans="1:1" ht="14.4" x14ac:dyDescent="0.3">
      <c r="A162"/>
    </row>
    <row r="163" spans="1:1" ht="14.4" x14ac:dyDescent="0.3">
      <c r="A163"/>
    </row>
    <row r="164" spans="1:1" ht="14.4" x14ac:dyDescent="0.3">
      <c r="A164"/>
    </row>
    <row r="165" spans="1:1" ht="14.4" x14ac:dyDescent="0.3">
      <c r="A165"/>
    </row>
    <row r="166" spans="1:1" ht="14.4" x14ac:dyDescent="0.3">
      <c r="A166"/>
    </row>
    <row r="167" spans="1:1" ht="14.4" x14ac:dyDescent="0.3">
      <c r="A167"/>
    </row>
    <row r="168" spans="1:1" ht="14.4" x14ac:dyDescent="0.3">
      <c r="A168"/>
    </row>
    <row r="169" spans="1:1" ht="14.4" x14ac:dyDescent="0.3">
      <c r="A169"/>
    </row>
    <row r="170" spans="1:1" ht="14.4" x14ac:dyDescent="0.3">
      <c r="A170"/>
    </row>
    <row r="171" spans="1:1" ht="14.4" x14ac:dyDescent="0.3">
      <c r="A171"/>
    </row>
    <row r="172" spans="1:1" ht="14.4" x14ac:dyDescent="0.3">
      <c r="A172"/>
    </row>
    <row r="173" spans="1:1" ht="14.4" x14ac:dyDescent="0.3">
      <c r="A173"/>
    </row>
    <row r="174" spans="1:1" ht="14.4" x14ac:dyDescent="0.3">
      <c r="A174"/>
    </row>
    <row r="175" spans="1:1" ht="14.4" x14ac:dyDescent="0.3">
      <c r="A175"/>
    </row>
    <row r="176" spans="1:1" ht="14.4" x14ac:dyDescent="0.3">
      <c r="A176"/>
    </row>
    <row r="177" spans="1:1" ht="14.4" x14ac:dyDescent="0.3">
      <c r="A177"/>
    </row>
    <row r="178" spans="1:1" ht="14.4" x14ac:dyDescent="0.3">
      <c r="A178"/>
    </row>
    <row r="179" spans="1:1" ht="14.4" x14ac:dyDescent="0.3">
      <c r="A179"/>
    </row>
    <row r="180" spans="1:1" ht="14.4" x14ac:dyDescent="0.3">
      <c r="A180"/>
    </row>
    <row r="181" spans="1:1" ht="14.4" x14ac:dyDescent="0.3">
      <c r="A181"/>
    </row>
    <row r="182" spans="1:1" ht="14.4" x14ac:dyDescent="0.3">
      <c r="A182"/>
    </row>
    <row r="183" spans="1:1" ht="14.4" x14ac:dyDescent="0.3">
      <c r="A183"/>
    </row>
    <row r="184" spans="1:1" ht="14.4" x14ac:dyDescent="0.3">
      <c r="A184"/>
    </row>
    <row r="185" spans="1:1" ht="14.4" x14ac:dyDescent="0.3">
      <c r="A185"/>
    </row>
    <row r="186" spans="1:1" ht="14.4" x14ac:dyDescent="0.3">
      <c r="A186"/>
    </row>
    <row r="187" spans="1:1" ht="14.4" x14ac:dyDescent="0.3">
      <c r="A187"/>
    </row>
    <row r="188" spans="1:1" ht="14.4" x14ac:dyDescent="0.3">
      <c r="A188"/>
    </row>
    <row r="189" spans="1:1" ht="14.4" x14ac:dyDescent="0.3">
      <c r="A189"/>
    </row>
    <row r="190" spans="1:1" ht="14.4" x14ac:dyDescent="0.3">
      <c r="A190"/>
    </row>
    <row r="191" spans="1:1" ht="14.4" x14ac:dyDescent="0.3">
      <c r="A191"/>
    </row>
    <row r="192" spans="1:1" ht="14.4" x14ac:dyDescent="0.3">
      <c r="A192"/>
    </row>
    <row r="193" spans="1:1" ht="14.4" x14ac:dyDescent="0.3">
      <c r="A193"/>
    </row>
    <row r="194" spans="1:1" ht="14.4" x14ac:dyDescent="0.3">
      <c r="A194"/>
    </row>
    <row r="195" spans="1:1" ht="14.4" x14ac:dyDescent="0.3">
      <c r="A195"/>
    </row>
    <row r="196" spans="1:1" ht="14.4" x14ac:dyDescent="0.3">
      <c r="A196"/>
    </row>
    <row r="197" spans="1:1" ht="14.4" x14ac:dyDescent="0.3">
      <c r="A197"/>
    </row>
    <row r="198" spans="1:1" ht="14.4" x14ac:dyDescent="0.3">
      <c r="A198"/>
    </row>
    <row r="199" spans="1:1" ht="14.4" x14ac:dyDescent="0.3">
      <c r="A199"/>
    </row>
    <row r="200" spans="1:1" ht="14.4" x14ac:dyDescent="0.3">
      <c r="A200"/>
    </row>
    <row r="201" spans="1:1" ht="14.4" x14ac:dyDescent="0.3">
      <c r="A201"/>
    </row>
    <row r="202" spans="1:1" ht="14.4" x14ac:dyDescent="0.3">
      <c r="A202"/>
    </row>
    <row r="203" spans="1:1" ht="14.4" x14ac:dyDescent="0.3">
      <c r="A203"/>
    </row>
    <row r="204" spans="1:1" ht="14.4" x14ac:dyDescent="0.3">
      <c r="A204"/>
    </row>
    <row r="205" spans="1:1" ht="14.4" x14ac:dyDescent="0.3">
      <c r="A205"/>
    </row>
    <row r="206" spans="1:1" ht="14.4" x14ac:dyDescent="0.3">
      <c r="A206"/>
    </row>
    <row r="207" spans="1:1" ht="14.4" x14ac:dyDescent="0.3">
      <c r="A207"/>
    </row>
    <row r="208" spans="1:1" ht="14.4" x14ac:dyDescent="0.3">
      <c r="A208"/>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topLeftCell="A85" zoomScale="90" zoomScaleNormal="90" workbookViewId="0">
      <selection activeCell="A179" sqref="A179:D184"/>
    </sheetView>
  </sheetViews>
  <sheetFormatPr baseColWidth="10" defaultColWidth="9.44140625" defaultRowHeight="12" x14ac:dyDescent="0.25"/>
  <cols>
    <col min="1" max="1" width="8.5546875" style="115" customWidth="1"/>
    <col min="2" max="2" width="64.88671875" style="115" customWidth="1"/>
    <col min="3" max="3" width="11" style="116" customWidth="1"/>
    <col min="4" max="4" width="76.5546875" style="115" customWidth="1"/>
    <col min="5" max="5" width="36.109375" style="115" customWidth="1"/>
    <col min="6" max="6" width="12.5546875" style="115" customWidth="1"/>
    <col min="7" max="7" width="21.5546875" style="1" bestFit="1" customWidth="1"/>
    <col min="8" max="8" width="13.5546875" style="117" customWidth="1"/>
    <col min="9" max="9" width="22.44140625" style="1" customWidth="1"/>
    <col min="10" max="16384" width="9.44140625" style="1"/>
  </cols>
  <sheetData>
    <row r="1" spans="1:8" ht="24" x14ac:dyDescent="0.25">
      <c r="A1" s="91" t="s">
        <v>391</v>
      </c>
      <c r="B1" s="91" t="s">
        <v>392</v>
      </c>
      <c r="C1" s="91" t="s">
        <v>393</v>
      </c>
      <c r="D1" s="91" t="s">
        <v>394</v>
      </c>
      <c r="E1" s="91" t="s">
        <v>395</v>
      </c>
      <c r="F1" s="91" t="s">
        <v>396</v>
      </c>
      <c r="G1" s="92" t="s">
        <v>397</v>
      </c>
      <c r="H1" s="91" t="s">
        <v>398</v>
      </c>
    </row>
    <row r="2" spans="1:8" ht="36" x14ac:dyDescent="0.25">
      <c r="A2" s="93">
        <v>4.0999999999999996</v>
      </c>
      <c r="B2" s="93" t="s">
        <v>399</v>
      </c>
      <c r="C2" s="94" t="s">
        <v>1</v>
      </c>
      <c r="D2" s="95" t="s">
        <v>400</v>
      </c>
      <c r="E2" s="95" t="s">
        <v>401</v>
      </c>
      <c r="F2" s="96" t="s">
        <v>402</v>
      </c>
      <c r="G2" s="97" t="s">
        <v>403</v>
      </c>
      <c r="H2" s="96" t="s">
        <v>404</v>
      </c>
    </row>
    <row r="3" spans="1:8" ht="36" x14ac:dyDescent="0.25">
      <c r="A3" s="93">
        <v>4.0999999999999996</v>
      </c>
      <c r="B3" s="93" t="s">
        <v>399</v>
      </c>
      <c r="C3" s="94" t="s">
        <v>2</v>
      </c>
      <c r="D3" s="95" t="s">
        <v>405</v>
      </c>
      <c r="E3" s="95" t="s">
        <v>401</v>
      </c>
      <c r="F3" s="96" t="s">
        <v>402</v>
      </c>
      <c r="G3" s="97" t="s">
        <v>403</v>
      </c>
      <c r="H3" s="96" t="s">
        <v>404</v>
      </c>
    </row>
    <row r="4" spans="1:8" ht="36" x14ac:dyDescent="0.25">
      <c r="A4" s="93">
        <v>4.0999999999999996</v>
      </c>
      <c r="B4" s="93" t="s">
        <v>399</v>
      </c>
      <c r="C4" s="94" t="s">
        <v>3</v>
      </c>
      <c r="D4" s="95" t="s">
        <v>406</v>
      </c>
      <c r="E4" s="95" t="s">
        <v>401</v>
      </c>
      <c r="F4" s="96" t="s">
        <v>402</v>
      </c>
      <c r="G4" s="97" t="s">
        <v>403</v>
      </c>
      <c r="H4" s="96" t="s">
        <v>404</v>
      </c>
    </row>
    <row r="5" spans="1:8" ht="36" x14ac:dyDescent="0.25">
      <c r="A5" s="93">
        <v>4.0999999999999996</v>
      </c>
      <c r="B5" s="93" t="s">
        <v>399</v>
      </c>
      <c r="C5" s="94" t="s">
        <v>4</v>
      </c>
      <c r="D5" s="95" t="s">
        <v>407</v>
      </c>
      <c r="E5" s="95" t="s">
        <v>401</v>
      </c>
      <c r="F5" s="96" t="s">
        <v>402</v>
      </c>
      <c r="G5" s="97" t="s">
        <v>403</v>
      </c>
      <c r="H5" s="96" t="s">
        <v>404</v>
      </c>
    </row>
    <row r="6" spans="1:8" ht="36" x14ac:dyDescent="0.25">
      <c r="A6" s="93">
        <v>4.0999999999999996</v>
      </c>
      <c r="B6" s="93" t="s">
        <v>399</v>
      </c>
      <c r="C6" s="94" t="s">
        <v>5</v>
      </c>
      <c r="D6" s="95" t="s">
        <v>408</v>
      </c>
      <c r="E6" s="95" t="s">
        <v>401</v>
      </c>
      <c r="F6" s="96" t="s">
        <v>402</v>
      </c>
      <c r="G6" s="97" t="s">
        <v>403</v>
      </c>
      <c r="H6" s="96" t="s">
        <v>404</v>
      </c>
    </row>
    <row r="7" spans="1:8" ht="36" x14ac:dyDescent="0.25">
      <c r="A7" s="93">
        <v>4.0999999999999996</v>
      </c>
      <c r="B7" s="93" t="s">
        <v>399</v>
      </c>
      <c r="C7" s="94" t="s">
        <v>6</v>
      </c>
      <c r="D7" s="95" t="s">
        <v>409</v>
      </c>
      <c r="E7" s="95" t="s">
        <v>401</v>
      </c>
      <c r="F7" s="96" t="s">
        <v>402</v>
      </c>
      <c r="G7" s="97" t="s">
        <v>403</v>
      </c>
      <c r="H7" s="96" t="s">
        <v>404</v>
      </c>
    </row>
    <row r="8" spans="1:8" ht="36" x14ac:dyDescent="0.25">
      <c r="A8" s="93">
        <v>4.0999999999999996</v>
      </c>
      <c r="B8" s="93" t="s">
        <v>399</v>
      </c>
      <c r="C8" s="94" t="s">
        <v>7</v>
      </c>
      <c r="D8" s="95" t="s">
        <v>410</v>
      </c>
      <c r="E8" s="95" t="s">
        <v>401</v>
      </c>
      <c r="F8" s="96" t="s">
        <v>402</v>
      </c>
      <c r="G8" s="97" t="s">
        <v>403</v>
      </c>
      <c r="H8" s="96" t="s">
        <v>404</v>
      </c>
    </row>
    <row r="9" spans="1:8" ht="36" x14ac:dyDescent="0.25">
      <c r="A9" s="93">
        <v>4.0999999999999996</v>
      </c>
      <c r="B9" s="93" t="s">
        <v>399</v>
      </c>
      <c r="C9" s="94" t="s">
        <v>8</v>
      </c>
      <c r="D9" s="95" t="s">
        <v>411</v>
      </c>
      <c r="E9" s="95" t="s">
        <v>401</v>
      </c>
      <c r="F9" s="96" t="s">
        <v>402</v>
      </c>
      <c r="G9" s="97" t="s">
        <v>403</v>
      </c>
      <c r="H9" s="96" t="s">
        <v>404</v>
      </c>
    </row>
    <row r="10" spans="1:8" ht="48" x14ac:dyDescent="0.25">
      <c r="A10" s="93">
        <v>4.0999999999999996</v>
      </c>
      <c r="B10" s="93" t="s">
        <v>399</v>
      </c>
      <c r="C10" s="94" t="s">
        <v>9</v>
      </c>
      <c r="D10" s="95" t="s">
        <v>412</v>
      </c>
      <c r="E10" s="95" t="s">
        <v>401</v>
      </c>
      <c r="F10" s="96" t="s">
        <v>413</v>
      </c>
      <c r="G10" s="97" t="s">
        <v>403</v>
      </c>
      <c r="H10" s="96" t="s">
        <v>404</v>
      </c>
    </row>
    <row r="11" spans="1:8" ht="36" x14ac:dyDescent="0.25">
      <c r="A11" s="93">
        <v>4.0999999999999996</v>
      </c>
      <c r="B11" s="93" t="s">
        <v>399</v>
      </c>
      <c r="C11" s="94" t="s">
        <v>10</v>
      </c>
      <c r="D11" s="95" t="s">
        <v>414</v>
      </c>
      <c r="E11" s="95" t="s">
        <v>401</v>
      </c>
      <c r="F11" s="96" t="s">
        <v>402</v>
      </c>
      <c r="G11" s="97" t="s">
        <v>403</v>
      </c>
      <c r="H11" s="96" t="s">
        <v>404</v>
      </c>
    </row>
    <row r="12" spans="1:8" ht="24" x14ac:dyDescent="0.25">
      <c r="A12" s="98">
        <v>4.2</v>
      </c>
      <c r="B12" s="93" t="s">
        <v>415</v>
      </c>
      <c r="C12" s="99" t="s">
        <v>0</v>
      </c>
      <c r="D12" s="95" t="s">
        <v>416</v>
      </c>
      <c r="E12" s="95" t="s">
        <v>401</v>
      </c>
      <c r="F12" s="96" t="s">
        <v>417</v>
      </c>
      <c r="G12" s="97" t="s">
        <v>403</v>
      </c>
      <c r="H12" s="96" t="s">
        <v>404</v>
      </c>
    </row>
    <row r="13" spans="1:8" ht="24" x14ac:dyDescent="0.25">
      <c r="A13" s="100">
        <v>4.3</v>
      </c>
      <c r="B13" s="93" t="s">
        <v>418</v>
      </c>
      <c r="C13" s="101" t="s">
        <v>11</v>
      </c>
      <c r="D13" s="100" t="s">
        <v>419</v>
      </c>
      <c r="E13" s="100" t="s">
        <v>420</v>
      </c>
      <c r="F13" s="96" t="s">
        <v>402</v>
      </c>
      <c r="G13" s="97" t="s">
        <v>421</v>
      </c>
      <c r="H13" s="96" t="s">
        <v>404</v>
      </c>
    </row>
    <row r="14" spans="1:8" ht="36" x14ac:dyDescent="0.25">
      <c r="A14" s="100">
        <v>4.3</v>
      </c>
      <c r="B14" s="93" t="s">
        <v>418</v>
      </c>
      <c r="C14" s="101" t="s">
        <v>12</v>
      </c>
      <c r="D14" s="100" t="s">
        <v>422</v>
      </c>
      <c r="E14" s="100" t="s">
        <v>420</v>
      </c>
      <c r="F14" s="96" t="s">
        <v>402</v>
      </c>
      <c r="G14" s="97" t="s">
        <v>421</v>
      </c>
      <c r="H14" s="96" t="s">
        <v>404</v>
      </c>
    </row>
    <row r="15" spans="1:8" ht="36" x14ac:dyDescent="0.25">
      <c r="A15" s="100">
        <v>4.3</v>
      </c>
      <c r="B15" s="93" t="s">
        <v>418</v>
      </c>
      <c r="C15" s="101" t="s">
        <v>13</v>
      </c>
      <c r="D15" s="100" t="s">
        <v>423</v>
      </c>
      <c r="E15" s="100" t="s">
        <v>420</v>
      </c>
      <c r="F15" s="96" t="s">
        <v>402</v>
      </c>
      <c r="G15" s="97" t="s">
        <v>421</v>
      </c>
      <c r="H15" s="96" t="s">
        <v>404</v>
      </c>
    </row>
    <row r="16" spans="1:8" ht="24" x14ac:dyDescent="0.25">
      <c r="A16" s="100">
        <v>4.3</v>
      </c>
      <c r="B16" s="93" t="s">
        <v>418</v>
      </c>
      <c r="C16" s="101" t="s">
        <v>14</v>
      </c>
      <c r="D16" s="100" t="s">
        <v>424</v>
      </c>
      <c r="E16" s="100" t="s">
        <v>420</v>
      </c>
      <c r="F16" s="96" t="s">
        <v>402</v>
      </c>
      <c r="G16" s="97" t="s">
        <v>421</v>
      </c>
      <c r="H16" s="96" t="s">
        <v>404</v>
      </c>
    </row>
    <row r="17" spans="1:8" ht="24" x14ac:dyDescent="0.25">
      <c r="A17" s="100">
        <v>4.3</v>
      </c>
      <c r="B17" s="93" t="s">
        <v>418</v>
      </c>
      <c r="C17" s="101" t="s">
        <v>15</v>
      </c>
      <c r="D17" s="100" t="s">
        <v>425</v>
      </c>
      <c r="E17" s="100" t="s">
        <v>420</v>
      </c>
      <c r="F17" s="96" t="s">
        <v>402</v>
      </c>
      <c r="G17" s="97" t="s">
        <v>421</v>
      </c>
      <c r="H17" s="96" t="s">
        <v>404</v>
      </c>
    </row>
    <row r="18" spans="1:8" ht="36" x14ac:dyDescent="0.25">
      <c r="A18" s="100">
        <v>4.3</v>
      </c>
      <c r="B18" s="93" t="s">
        <v>418</v>
      </c>
      <c r="C18" s="101" t="s">
        <v>16</v>
      </c>
      <c r="D18" s="100" t="s">
        <v>426</v>
      </c>
      <c r="E18" s="100" t="s">
        <v>420</v>
      </c>
      <c r="F18" s="96" t="s">
        <v>402</v>
      </c>
      <c r="G18" s="97" t="s">
        <v>421</v>
      </c>
      <c r="H18" s="96" t="s">
        <v>404</v>
      </c>
    </row>
    <row r="19" spans="1:8" ht="36" x14ac:dyDescent="0.25">
      <c r="A19" s="100">
        <v>4.3</v>
      </c>
      <c r="B19" s="93" t="s">
        <v>418</v>
      </c>
      <c r="C19" s="101" t="s">
        <v>17</v>
      </c>
      <c r="D19" s="100" t="s">
        <v>427</v>
      </c>
      <c r="E19" s="100" t="s">
        <v>420</v>
      </c>
      <c r="F19" s="96" t="s">
        <v>402</v>
      </c>
      <c r="G19" s="97" t="s">
        <v>421</v>
      </c>
      <c r="H19" s="96" t="s">
        <v>404</v>
      </c>
    </row>
    <row r="20" spans="1:8" ht="36" x14ac:dyDescent="0.25">
      <c r="A20" s="100">
        <v>4.3</v>
      </c>
      <c r="B20" s="93" t="s">
        <v>418</v>
      </c>
      <c r="C20" s="101" t="s">
        <v>18</v>
      </c>
      <c r="D20" s="100" t="s">
        <v>428</v>
      </c>
      <c r="E20" s="100" t="s">
        <v>420</v>
      </c>
      <c r="F20" s="96" t="s">
        <v>402</v>
      </c>
      <c r="G20" s="97" t="s">
        <v>421</v>
      </c>
      <c r="H20" s="96" t="s">
        <v>404</v>
      </c>
    </row>
    <row r="21" spans="1:8" ht="36" x14ac:dyDescent="0.25">
      <c r="A21" s="100">
        <v>4.3</v>
      </c>
      <c r="B21" s="93" t="s">
        <v>418</v>
      </c>
      <c r="C21" s="101" t="s">
        <v>19</v>
      </c>
      <c r="D21" s="100" t="s">
        <v>429</v>
      </c>
      <c r="E21" s="100" t="s">
        <v>420</v>
      </c>
      <c r="F21" s="96" t="s">
        <v>402</v>
      </c>
      <c r="G21" s="97" t="s">
        <v>421</v>
      </c>
      <c r="H21" s="96" t="s">
        <v>404</v>
      </c>
    </row>
    <row r="22" spans="1:8" ht="24" x14ac:dyDescent="0.25">
      <c r="A22" s="100">
        <v>4.3</v>
      </c>
      <c r="B22" s="93" t="s">
        <v>418</v>
      </c>
      <c r="C22" s="101" t="s">
        <v>20</v>
      </c>
      <c r="D22" s="100" t="s">
        <v>430</v>
      </c>
      <c r="E22" s="100" t="s">
        <v>420</v>
      </c>
      <c r="F22" s="96" t="s">
        <v>402</v>
      </c>
      <c r="G22" s="97" t="s">
        <v>421</v>
      </c>
      <c r="H22" s="96" t="s">
        <v>404</v>
      </c>
    </row>
    <row r="23" spans="1:8" ht="36" x14ac:dyDescent="0.25">
      <c r="A23" s="100">
        <v>4.3</v>
      </c>
      <c r="B23" s="93" t="s">
        <v>418</v>
      </c>
      <c r="C23" s="101" t="s">
        <v>21</v>
      </c>
      <c r="D23" s="100" t="s">
        <v>431</v>
      </c>
      <c r="E23" s="100" t="s">
        <v>420</v>
      </c>
      <c r="F23" s="96" t="s">
        <v>402</v>
      </c>
      <c r="G23" s="97" t="s">
        <v>421</v>
      </c>
      <c r="H23" s="96" t="s">
        <v>404</v>
      </c>
    </row>
    <row r="24" spans="1:8" ht="24" x14ac:dyDescent="0.25">
      <c r="A24" s="100">
        <v>4.3</v>
      </c>
      <c r="B24" s="93" t="s">
        <v>418</v>
      </c>
      <c r="C24" s="101" t="s">
        <v>22</v>
      </c>
      <c r="D24" s="100" t="s">
        <v>432</v>
      </c>
      <c r="E24" s="100" t="s">
        <v>420</v>
      </c>
      <c r="F24" s="96" t="s">
        <v>402</v>
      </c>
      <c r="G24" s="97" t="s">
        <v>421</v>
      </c>
      <c r="H24" s="96" t="s">
        <v>404</v>
      </c>
    </row>
    <row r="25" spans="1:8" ht="36" x14ac:dyDescent="0.25">
      <c r="A25" s="100">
        <v>4.3</v>
      </c>
      <c r="B25" s="93" t="s">
        <v>418</v>
      </c>
      <c r="C25" s="101" t="s">
        <v>23</v>
      </c>
      <c r="D25" s="100" t="s">
        <v>433</v>
      </c>
      <c r="E25" s="100" t="s">
        <v>420</v>
      </c>
      <c r="F25" s="96" t="s">
        <v>402</v>
      </c>
      <c r="G25" s="97" t="s">
        <v>421</v>
      </c>
      <c r="H25" s="96" t="s">
        <v>404</v>
      </c>
    </row>
    <row r="26" spans="1:8" ht="36" x14ac:dyDescent="0.25">
      <c r="A26" s="100">
        <v>4.3</v>
      </c>
      <c r="B26" s="93" t="s">
        <v>418</v>
      </c>
      <c r="C26" s="101" t="s">
        <v>24</v>
      </c>
      <c r="D26" s="100" t="s">
        <v>434</v>
      </c>
      <c r="E26" s="100" t="s">
        <v>420</v>
      </c>
      <c r="F26" s="96" t="s">
        <v>402</v>
      </c>
      <c r="G26" s="97" t="s">
        <v>421</v>
      </c>
      <c r="H26" s="96" t="s">
        <v>404</v>
      </c>
    </row>
    <row r="27" spans="1:8" ht="24" x14ac:dyDescent="0.25">
      <c r="A27" s="102">
        <v>4.3</v>
      </c>
      <c r="B27" s="103" t="s">
        <v>435</v>
      </c>
      <c r="C27" s="104" t="s">
        <v>197</v>
      </c>
      <c r="D27" s="102" t="s">
        <v>436</v>
      </c>
      <c r="E27" s="102" t="s">
        <v>420</v>
      </c>
      <c r="F27" s="96" t="s">
        <v>402</v>
      </c>
      <c r="G27" s="105" t="s">
        <v>421</v>
      </c>
      <c r="H27" s="106" t="s">
        <v>404</v>
      </c>
    </row>
    <row r="28" spans="1:8" ht="24" x14ac:dyDescent="0.25">
      <c r="A28" s="100">
        <v>4.4000000000000004</v>
      </c>
      <c r="B28" s="93" t="s">
        <v>437</v>
      </c>
      <c r="C28" s="101" t="s">
        <v>25</v>
      </c>
      <c r="D28" s="95" t="s">
        <v>438</v>
      </c>
      <c r="E28" s="95" t="s">
        <v>401</v>
      </c>
      <c r="F28" s="106" t="s">
        <v>413</v>
      </c>
      <c r="G28" s="97" t="s">
        <v>403</v>
      </c>
      <c r="H28" s="96" t="s">
        <v>404</v>
      </c>
    </row>
    <row r="29" spans="1:8" ht="36" x14ac:dyDescent="0.25">
      <c r="A29" s="100">
        <v>4.4000000000000004</v>
      </c>
      <c r="B29" s="93" t="s">
        <v>437</v>
      </c>
      <c r="C29" s="101" t="s">
        <v>26</v>
      </c>
      <c r="D29" s="95" t="s">
        <v>439</v>
      </c>
      <c r="E29" s="95" t="s">
        <v>401</v>
      </c>
      <c r="F29" s="96" t="s">
        <v>440</v>
      </c>
      <c r="G29" s="97" t="s">
        <v>403</v>
      </c>
      <c r="H29" s="96" t="s">
        <v>404</v>
      </c>
    </row>
    <row r="30" spans="1:8" s="108" customFormat="1" ht="48" x14ac:dyDescent="0.25">
      <c r="A30" s="102">
        <v>4.4000000000000004</v>
      </c>
      <c r="B30" s="103" t="s">
        <v>437</v>
      </c>
      <c r="C30" s="104" t="s">
        <v>27</v>
      </c>
      <c r="D30" s="107" t="s">
        <v>441</v>
      </c>
      <c r="E30" s="107" t="s">
        <v>442</v>
      </c>
      <c r="F30" s="96" t="s">
        <v>443</v>
      </c>
      <c r="G30" s="105" t="s">
        <v>444</v>
      </c>
      <c r="H30" s="106" t="s">
        <v>445</v>
      </c>
    </row>
    <row r="31" spans="1:8" ht="24" x14ac:dyDescent="0.25">
      <c r="A31" s="100">
        <v>4.4000000000000004</v>
      </c>
      <c r="B31" s="93" t="s">
        <v>437</v>
      </c>
      <c r="C31" s="101" t="s">
        <v>28</v>
      </c>
      <c r="D31" s="95" t="s">
        <v>446</v>
      </c>
      <c r="E31" s="95" t="s">
        <v>401</v>
      </c>
      <c r="F31" s="96" t="s">
        <v>440</v>
      </c>
      <c r="G31" s="97" t="s">
        <v>403</v>
      </c>
      <c r="H31" s="96" t="s">
        <v>404</v>
      </c>
    </row>
    <row r="32" spans="1:8" ht="24" x14ac:dyDescent="0.25">
      <c r="A32" s="100">
        <v>4.4000000000000004</v>
      </c>
      <c r="B32" s="93" t="s">
        <v>437</v>
      </c>
      <c r="C32" s="101" t="s">
        <v>29</v>
      </c>
      <c r="D32" s="109" t="s">
        <v>447</v>
      </c>
      <c r="E32" s="95" t="s">
        <v>448</v>
      </c>
      <c r="F32" s="96" t="s">
        <v>402</v>
      </c>
      <c r="G32" s="97" t="s">
        <v>449</v>
      </c>
      <c r="H32" s="96" t="s">
        <v>404</v>
      </c>
    </row>
    <row r="33" spans="1:8" ht="36" x14ac:dyDescent="0.25">
      <c r="A33" s="100">
        <v>4.4000000000000004</v>
      </c>
      <c r="B33" s="93" t="s">
        <v>437</v>
      </c>
      <c r="C33" s="101" t="s">
        <v>30</v>
      </c>
      <c r="D33" s="95" t="s">
        <v>450</v>
      </c>
      <c r="E33" s="95" t="s">
        <v>442</v>
      </c>
      <c r="F33" s="96" t="s">
        <v>402</v>
      </c>
      <c r="G33" s="97" t="s">
        <v>444</v>
      </c>
      <c r="H33" s="96" t="s">
        <v>404</v>
      </c>
    </row>
    <row r="34" spans="1:8" ht="48" x14ac:dyDescent="0.25">
      <c r="A34" s="100">
        <v>4.4000000000000004</v>
      </c>
      <c r="B34" s="93" t="s">
        <v>437</v>
      </c>
      <c r="C34" s="101" t="s">
        <v>31</v>
      </c>
      <c r="D34" s="95" t="s">
        <v>451</v>
      </c>
      <c r="E34" s="95" t="s">
        <v>442</v>
      </c>
      <c r="F34" s="96" t="s">
        <v>402</v>
      </c>
      <c r="G34" s="97" t="s">
        <v>444</v>
      </c>
      <c r="H34" s="96" t="s">
        <v>404</v>
      </c>
    </row>
    <row r="35" spans="1:8" ht="24" x14ac:dyDescent="0.25">
      <c r="A35" s="100">
        <v>4.4000000000000004</v>
      </c>
      <c r="B35" s="93" t="s">
        <v>437</v>
      </c>
      <c r="C35" s="101" t="s">
        <v>32</v>
      </c>
      <c r="D35" s="95" t="s">
        <v>452</v>
      </c>
      <c r="E35" s="95" t="s">
        <v>401</v>
      </c>
      <c r="F35" s="96" t="s">
        <v>440</v>
      </c>
      <c r="G35" s="97" t="s">
        <v>403</v>
      </c>
      <c r="H35" s="96" t="s">
        <v>404</v>
      </c>
    </row>
    <row r="36" spans="1:8" ht="24" x14ac:dyDescent="0.25">
      <c r="A36" s="100">
        <v>4.4000000000000004</v>
      </c>
      <c r="B36" s="93" t="s">
        <v>437</v>
      </c>
      <c r="C36" s="101" t="s">
        <v>33</v>
      </c>
      <c r="D36" s="109" t="s">
        <v>453</v>
      </c>
      <c r="E36" s="95" t="s">
        <v>448</v>
      </c>
      <c r="F36" s="96" t="s">
        <v>402</v>
      </c>
      <c r="G36" s="97" t="s">
        <v>449</v>
      </c>
      <c r="H36" s="96" t="s">
        <v>404</v>
      </c>
    </row>
    <row r="37" spans="1:8" ht="36" x14ac:dyDescent="0.25">
      <c r="A37" s="100">
        <v>4.4000000000000004</v>
      </c>
      <c r="B37" s="93" t="s">
        <v>437</v>
      </c>
      <c r="C37" s="101" t="s">
        <v>34</v>
      </c>
      <c r="D37" s="95" t="s">
        <v>454</v>
      </c>
      <c r="E37" s="95" t="s">
        <v>442</v>
      </c>
      <c r="F37" s="96" t="s">
        <v>402</v>
      </c>
      <c r="G37" s="97" t="s">
        <v>444</v>
      </c>
      <c r="H37" s="96" t="s">
        <v>404</v>
      </c>
    </row>
    <row r="38" spans="1:8" x14ac:dyDescent="0.25">
      <c r="A38" s="98">
        <v>5.0999999999999996</v>
      </c>
      <c r="B38" s="93" t="s">
        <v>455</v>
      </c>
      <c r="C38" s="99" t="s">
        <v>35</v>
      </c>
      <c r="D38" s="93" t="s">
        <v>456</v>
      </c>
      <c r="E38" s="95" t="s">
        <v>401</v>
      </c>
      <c r="F38" s="106" t="s">
        <v>413</v>
      </c>
      <c r="G38" s="97" t="s">
        <v>403</v>
      </c>
      <c r="H38" s="96" t="s">
        <v>457</v>
      </c>
    </row>
    <row r="39" spans="1:8" ht="24" x14ac:dyDescent="0.25">
      <c r="A39" s="98">
        <v>5.2</v>
      </c>
      <c r="B39" s="93" t="s">
        <v>458</v>
      </c>
      <c r="C39" s="99" t="s">
        <v>36</v>
      </c>
      <c r="D39" s="93" t="s">
        <v>458</v>
      </c>
      <c r="E39" s="95" t="s">
        <v>401</v>
      </c>
      <c r="F39" s="106" t="s">
        <v>413</v>
      </c>
      <c r="G39" s="97" t="s">
        <v>403</v>
      </c>
      <c r="H39" s="96" t="s">
        <v>457</v>
      </c>
    </row>
    <row r="40" spans="1:8" ht="24" x14ac:dyDescent="0.25">
      <c r="A40" s="98">
        <v>5.3</v>
      </c>
      <c r="B40" s="93" t="s">
        <v>459</v>
      </c>
      <c r="C40" s="99" t="s">
        <v>37</v>
      </c>
      <c r="D40" s="95" t="s">
        <v>460</v>
      </c>
      <c r="E40" s="95" t="s">
        <v>401</v>
      </c>
      <c r="F40" s="96" t="s">
        <v>443</v>
      </c>
      <c r="G40" s="97" t="s">
        <v>403</v>
      </c>
      <c r="H40" s="96" t="s">
        <v>404</v>
      </c>
    </row>
    <row r="41" spans="1:8" x14ac:dyDescent="0.25">
      <c r="A41" s="98">
        <v>5.3</v>
      </c>
      <c r="B41" s="93" t="s">
        <v>459</v>
      </c>
      <c r="C41" s="99" t="s">
        <v>40</v>
      </c>
      <c r="D41" s="95" t="s">
        <v>461</v>
      </c>
      <c r="E41" s="95" t="s">
        <v>401</v>
      </c>
      <c r="F41" s="106" t="s">
        <v>413</v>
      </c>
      <c r="G41" s="97" t="s">
        <v>403</v>
      </c>
      <c r="H41" s="96" t="s">
        <v>404</v>
      </c>
    </row>
    <row r="42" spans="1:8" x14ac:dyDescent="0.25">
      <c r="A42" s="98">
        <v>5.3</v>
      </c>
      <c r="B42" s="93" t="s">
        <v>459</v>
      </c>
      <c r="C42" s="99" t="s">
        <v>41</v>
      </c>
      <c r="D42" s="95" t="s">
        <v>462</v>
      </c>
      <c r="E42" s="95" t="s">
        <v>401</v>
      </c>
      <c r="F42" s="106" t="s">
        <v>413</v>
      </c>
      <c r="G42" s="97" t="s">
        <v>403</v>
      </c>
      <c r="H42" s="96" t="s">
        <v>404</v>
      </c>
    </row>
    <row r="43" spans="1:8" ht="24" x14ac:dyDescent="0.25">
      <c r="A43" s="98">
        <v>5.3</v>
      </c>
      <c r="B43" s="93" t="s">
        <v>459</v>
      </c>
      <c r="C43" s="99" t="s">
        <v>42</v>
      </c>
      <c r="D43" s="95" t="s">
        <v>463</v>
      </c>
      <c r="E43" s="95" t="s">
        <v>401</v>
      </c>
      <c r="F43" s="96" t="s">
        <v>440</v>
      </c>
      <c r="G43" s="97" t="s">
        <v>403</v>
      </c>
      <c r="H43" s="96" t="s">
        <v>464</v>
      </c>
    </row>
    <row r="44" spans="1:8" ht="48" x14ac:dyDescent="0.25">
      <c r="A44" s="98">
        <v>6.1</v>
      </c>
      <c r="B44" s="93" t="s">
        <v>465</v>
      </c>
      <c r="C44" s="99" t="s">
        <v>38</v>
      </c>
      <c r="D44" s="98" t="s">
        <v>466</v>
      </c>
      <c r="E44" s="98" t="s">
        <v>467</v>
      </c>
      <c r="F44" s="96" t="s">
        <v>402</v>
      </c>
      <c r="G44" s="97" t="s">
        <v>468</v>
      </c>
      <c r="H44" s="96" t="s">
        <v>404</v>
      </c>
    </row>
    <row r="45" spans="1:8" ht="84" x14ac:dyDescent="0.25">
      <c r="A45" s="98">
        <v>6.2</v>
      </c>
      <c r="B45" s="93" t="s">
        <v>469</v>
      </c>
      <c r="C45" s="99" t="s">
        <v>39</v>
      </c>
      <c r="D45" s="98" t="s">
        <v>470</v>
      </c>
      <c r="E45" s="98" t="s">
        <v>471</v>
      </c>
      <c r="F45" s="96" t="s">
        <v>402</v>
      </c>
      <c r="G45" s="97" t="s">
        <v>472</v>
      </c>
      <c r="H45" s="96" t="s">
        <v>404</v>
      </c>
    </row>
    <row r="46" spans="1:8" ht="84" x14ac:dyDescent="0.25">
      <c r="A46" s="98">
        <v>6.2</v>
      </c>
      <c r="B46" s="93" t="s">
        <v>469</v>
      </c>
      <c r="C46" s="99" t="s">
        <v>43</v>
      </c>
      <c r="D46" s="98" t="s">
        <v>473</v>
      </c>
      <c r="E46" s="98" t="s">
        <v>471</v>
      </c>
      <c r="F46" s="96" t="s">
        <v>402</v>
      </c>
      <c r="G46" s="97" t="s">
        <v>472</v>
      </c>
      <c r="H46" s="96" t="s">
        <v>404</v>
      </c>
    </row>
    <row r="47" spans="1:8" ht="84" x14ac:dyDescent="0.25">
      <c r="A47" s="98">
        <v>6.2</v>
      </c>
      <c r="B47" s="93" t="s">
        <v>469</v>
      </c>
      <c r="C47" s="99" t="s">
        <v>44</v>
      </c>
      <c r="D47" s="98" t="s">
        <v>474</v>
      </c>
      <c r="E47" s="98" t="s">
        <v>471</v>
      </c>
      <c r="F47" s="96" t="s">
        <v>402</v>
      </c>
      <c r="G47" s="97" t="s">
        <v>472</v>
      </c>
      <c r="H47" s="96" t="s">
        <v>404</v>
      </c>
    </row>
    <row r="48" spans="1:8" ht="84" x14ac:dyDescent="0.25">
      <c r="A48" s="98">
        <v>6.2</v>
      </c>
      <c r="B48" s="93" t="s">
        <v>469</v>
      </c>
      <c r="C48" s="99" t="s">
        <v>45</v>
      </c>
      <c r="D48" s="98" t="s">
        <v>475</v>
      </c>
      <c r="E48" s="98" t="s">
        <v>471</v>
      </c>
      <c r="F48" s="96" t="s">
        <v>402</v>
      </c>
      <c r="G48" s="97" t="s">
        <v>472</v>
      </c>
      <c r="H48" s="96" t="s">
        <v>404</v>
      </c>
    </row>
    <row r="49" spans="1:8" ht="84" x14ac:dyDescent="0.25">
      <c r="A49" s="98">
        <v>6.2</v>
      </c>
      <c r="B49" s="93" t="s">
        <v>469</v>
      </c>
      <c r="C49" s="99" t="s">
        <v>46</v>
      </c>
      <c r="D49" s="98" t="s">
        <v>476</v>
      </c>
      <c r="E49" s="98" t="s">
        <v>471</v>
      </c>
      <c r="F49" s="96" t="s">
        <v>402</v>
      </c>
      <c r="G49" s="97" t="s">
        <v>472</v>
      </c>
      <c r="H49" s="96" t="s">
        <v>404</v>
      </c>
    </row>
    <row r="50" spans="1:8" ht="84" x14ac:dyDescent="0.25">
      <c r="A50" s="98">
        <v>6.2</v>
      </c>
      <c r="B50" s="93" t="s">
        <v>469</v>
      </c>
      <c r="C50" s="99" t="s">
        <v>47</v>
      </c>
      <c r="D50" s="98" t="s">
        <v>477</v>
      </c>
      <c r="E50" s="98" t="s">
        <v>471</v>
      </c>
      <c r="F50" s="96" t="s">
        <v>402</v>
      </c>
      <c r="G50" s="97" t="s">
        <v>472</v>
      </c>
      <c r="H50" s="96" t="s">
        <v>404</v>
      </c>
    </row>
    <row r="51" spans="1:8" ht="84" x14ac:dyDescent="0.25">
      <c r="A51" s="98">
        <v>6.2</v>
      </c>
      <c r="B51" s="93" t="s">
        <v>469</v>
      </c>
      <c r="C51" s="99" t="s">
        <v>48</v>
      </c>
      <c r="D51" s="98" t="s">
        <v>478</v>
      </c>
      <c r="E51" s="98" t="s">
        <v>471</v>
      </c>
      <c r="F51" s="96" t="s">
        <v>402</v>
      </c>
      <c r="G51" s="97" t="s">
        <v>472</v>
      </c>
      <c r="H51" s="96" t="s">
        <v>404</v>
      </c>
    </row>
    <row r="52" spans="1:8" ht="84" x14ac:dyDescent="0.25">
      <c r="A52" s="98">
        <v>6.2</v>
      </c>
      <c r="B52" s="93" t="s">
        <v>469</v>
      </c>
      <c r="C52" s="99" t="s">
        <v>49</v>
      </c>
      <c r="D52" s="98" t="s">
        <v>479</v>
      </c>
      <c r="E52" s="98" t="s">
        <v>471</v>
      </c>
      <c r="F52" s="96" t="s">
        <v>402</v>
      </c>
      <c r="G52" s="97" t="s">
        <v>472</v>
      </c>
      <c r="H52" s="96" t="s">
        <v>404</v>
      </c>
    </row>
    <row r="53" spans="1:8" ht="84" x14ac:dyDescent="0.25">
      <c r="A53" s="98">
        <v>6.2</v>
      </c>
      <c r="B53" s="93" t="s">
        <v>469</v>
      </c>
      <c r="C53" s="99" t="s">
        <v>50</v>
      </c>
      <c r="D53" s="98" t="s">
        <v>480</v>
      </c>
      <c r="E53" s="98" t="s">
        <v>471</v>
      </c>
      <c r="F53" s="96" t="s">
        <v>402</v>
      </c>
      <c r="G53" s="97" t="s">
        <v>472</v>
      </c>
      <c r="H53" s="96" t="s">
        <v>404</v>
      </c>
    </row>
    <row r="54" spans="1:8" ht="84" x14ac:dyDescent="0.25">
      <c r="A54" s="98">
        <v>6.2</v>
      </c>
      <c r="B54" s="93" t="s">
        <v>469</v>
      </c>
      <c r="C54" s="99" t="s">
        <v>51</v>
      </c>
      <c r="D54" s="98" t="s">
        <v>481</v>
      </c>
      <c r="E54" s="98" t="s">
        <v>471</v>
      </c>
      <c r="F54" s="96" t="s">
        <v>402</v>
      </c>
      <c r="G54" s="97" t="s">
        <v>472</v>
      </c>
      <c r="H54" s="96" t="s">
        <v>404</v>
      </c>
    </row>
    <row r="55" spans="1:8" ht="84" x14ac:dyDescent="0.25">
      <c r="A55" s="98">
        <v>6.2</v>
      </c>
      <c r="B55" s="93" t="s">
        <v>469</v>
      </c>
      <c r="C55" s="99" t="s">
        <v>52</v>
      </c>
      <c r="D55" s="98" t="s">
        <v>482</v>
      </c>
      <c r="E55" s="98" t="s">
        <v>471</v>
      </c>
      <c r="F55" s="96" t="s">
        <v>402</v>
      </c>
      <c r="G55" s="97" t="s">
        <v>472</v>
      </c>
      <c r="H55" s="96" t="s">
        <v>404</v>
      </c>
    </row>
    <row r="56" spans="1:8" ht="84" x14ac:dyDescent="0.25">
      <c r="A56" s="98">
        <v>6.2</v>
      </c>
      <c r="B56" s="93" t="s">
        <v>469</v>
      </c>
      <c r="C56" s="99" t="s">
        <v>53</v>
      </c>
      <c r="D56" s="98" t="s">
        <v>483</v>
      </c>
      <c r="E56" s="98" t="s">
        <v>471</v>
      </c>
      <c r="F56" s="96" t="s">
        <v>402</v>
      </c>
      <c r="G56" s="97" t="s">
        <v>472</v>
      </c>
      <c r="H56" s="96" t="s">
        <v>404</v>
      </c>
    </row>
    <row r="57" spans="1:8" ht="84" x14ac:dyDescent="0.25">
      <c r="A57" s="98">
        <v>6.2</v>
      </c>
      <c r="B57" s="93" t="s">
        <v>469</v>
      </c>
      <c r="C57" s="99" t="s">
        <v>54</v>
      </c>
      <c r="D57" s="98" t="s">
        <v>484</v>
      </c>
      <c r="E57" s="98" t="s">
        <v>471</v>
      </c>
      <c r="F57" s="96" t="s">
        <v>402</v>
      </c>
      <c r="G57" s="97" t="s">
        <v>472</v>
      </c>
      <c r="H57" s="96" t="s">
        <v>404</v>
      </c>
    </row>
    <row r="58" spans="1:8" ht="84" x14ac:dyDescent="0.25">
      <c r="A58" s="98">
        <v>6.2</v>
      </c>
      <c r="B58" s="93" t="s">
        <v>469</v>
      </c>
      <c r="C58" s="99" t="s">
        <v>55</v>
      </c>
      <c r="D58" s="98" t="s">
        <v>485</v>
      </c>
      <c r="E58" s="98" t="s">
        <v>471</v>
      </c>
      <c r="F58" s="96" t="s">
        <v>402</v>
      </c>
      <c r="G58" s="97" t="s">
        <v>472</v>
      </c>
      <c r="H58" s="96" t="s">
        <v>404</v>
      </c>
    </row>
    <row r="59" spans="1:8" s="108" customFormat="1" ht="60" x14ac:dyDescent="0.25">
      <c r="A59" s="110">
        <v>6.2</v>
      </c>
      <c r="B59" s="103" t="s">
        <v>469</v>
      </c>
      <c r="C59" s="111" t="s">
        <v>56</v>
      </c>
      <c r="D59" s="110" t="s">
        <v>486</v>
      </c>
      <c r="E59" s="110" t="s">
        <v>487</v>
      </c>
      <c r="F59" s="96" t="s">
        <v>402</v>
      </c>
      <c r="G59" s="105" t="s">
        <v>472</v>
      </c>
      <c r="H59" s="106" t="s">
        <v>404</v>
      </c>
    </row>
    <row r="60" spans="1:8" s="108" customFormat="1" x14ac:dyDescent="0.25">
      <c r="A60" s="110">
        <v>6.3</v>
      </c>
      <c r="B60" s="103" t="s">
        <v>488</v>
      </c>
      <c r="C60" s="111" t="s">
        <v>57</v>
      </c>
      <c r="D60" s="103" t="s">
        <v>489</v>
      </c>
      <c r="E60" s="95" t="s">
        <v>401</v>
      </c>
      <c r="F60" s="106" t="s">
        <v>413</v>
      </c>
      <c r="G60" s="105" t="s">
        <v>403</v>
      </c>
      <c r="H60" s="96" t="s">
        <v>457</v>
      </c>
    </row>
    <row r="61" spans="1:8" s="108" customFormat="1" ht="36" x14ac:dyDescent="0.25">
      <c r="A61" s="110">
        <v>6.4</v>
      </c>
      <c r="B61" s="103" t="s">
        <v>490</v>
      </c>
      <c r="C61" s="110" t="s">
        <v>199</v>
      </c>
      <c r="D61" s="110" t="s">
        <v>491</v>
      </c>
      <c r="E61" s="103"/>
      <c r="F61" s="106" t="s">
        <v>413</v>
      </c>
      <c r="G61" s="105" t="s">
        <v>403</v>
      </c>
      <c r="H61" s="106" t="s">
        <v>464</v>
      </c>
    </row>
    <row r="62" spans="1:8" s="108" customFormat="1" ht="36" x14ac:dyDescent="0.25">
      <c r="A62" s="110">
        <v>6.4</v>
      </c>
      <c r="B62" s="103" t="s">
        <v>490</v>
      </c>
      <c r="C62" s="110" t="s">
        <v>200</v>
      </c>
      <c r="D62" s="110" t="s">
        <v>492</v>
      </c>
      <c r="E62" s="103"/>
      <c r="F62" s="103" t="s">
        <v>493</v>
      </c>
      <c r="G62" s="105" t="s">
        <v>403</v>
      </c>
      <c r="H62" s="106" t="s">
        <v>464</v>
      </c>
    </row>
    <row r="63" spans="1:8" s="108" customFormat="1" ht="36" x14ac:dyDescent="0.25">
      <c r="A63" s="110">
        <v>6.4</v>
      </c>
      <c r="B63" s="103" t="s">
        <v>490</v>
      </c>
      <c r="C63" s="110" t="s">
        <v>201</v>
      </c>
      <c r="D63" s="110" t="s">
        <v>494</v>
      </c>
      <c r="E63" s="103"/>
      <c r="F63" s="106" t="s">
        <v>413</v>
      </c>
      <c r="G63" s="105" t="s">
        <v>403</v>
      </c>
      <c r="H63" s="106" t="s">
        <v>464</v>
      </c>
    </row>
    <row r="64" spans="1:8" s="108" customFormat="1" ht="36" x14ac:dyDescent="0.25">
      <c r="A64" s="110">
        <v>6.4</v>
      </c>
      <c r="B64" s="103" t="s">
        <v>490</v>
      </c>
      <c r="C64" s="110" t="s">
        <v>58</v>
      </c>
      <c r="D64" s="110" t="s">
        <v>495</v>
      </c>
      <c r="E64" s="103"/>
      <c r="F64" s="103" t="s">
        <v>493</v>
      </c>
      <c r="G64" s="105" t="s">
        <v>403</v>
      </c>
      <c r="H64" s="106" t="s">
        <v>464</v>
      </c>
    </row>
    <row r="65" spans="1:8" s="108" customFormat="1" ht="36" x14ac:dyDescent="0.25">
      <c r="A65" s="110">
        <v>6.4</v>
      </c>
      <c r="B65" s="103" t="s">
        <v>490</v>
      </c>
      <c r="C65" s="110" t="s">
        <v>202</v>
      </c>
      <c r="D65" s="110" t="s">
        <v>496</v>
      </c>
      <c r="E65" s="103"/>
      <c r="F65" s="96" t="s">
        <v>497</v>
      </c>
      <c r="G65" s="105" t="s">
        <v>403</v>
      </c>
      <c r="H65" s="106" t="s">
        <v>464</v>
      </c>
    </row>
    <row r="66" spans="1:8" s="108" customFormat="1" ht="36" x14ac:dyDescent="0.25">
      <c r="A66" s="110">
        <v>6.4</v>
      </c>
      <c r="B66" s="103" t="s">
        <v>490</v>
      </c>
      <c r="C66" s="110" t="s">
        <v>203</v>
      </c>
      <c r="D66" s="110" t="s">
        <v>498</v>
      </c>
      <c r="E66" s="103"/>
      <c r="F66" s="103" t="s">
        <v>493</v>
      </c>
      <c r="G66" s="105" t="s">
        <v>403</v>
      </c>
      <c r="H66" s="106" t="s">
        <v>464</v>
      </c>
    </row>
    <row r="67" spans="1:8" s="108" customFormat="1" ht="36" x14ac:dyDescent="0.25">
      <c r="A67" s="110">
        <v>6.4</v>
      </c>
      <c r="B67" s="103" t="s">
        <v>490</v>
      </c>
      <c r="C67" s="110" t="s">
        <v>204</v>
      </c>
      <c r="D67" s="110" t="s">
        <v>499</v>
      </c>
      <c r="E67" s="103"/>
      <c r="F67" s="106" t="s">
        <v>413</v>
      </c>
      <c r="G67" s="105" t="s">
        <v>403</v>
      </c>
      <c r="H67" s="106" t="s">
        <v>464</v>
      </c>
    </row>
    <row r="68" spans="1:8" s="108" customFormat="1" ht="36" x14ac:dyDescent="0.25">
      <c r="A68" s="110">
        <v>6.4</v>
      </c>
      <c r="B68" s="103" t="s">
        <v>490</v>
      </c>
      <c r="C68" s="110" t="s">
        <v>205</v>
      </c>
      <c r="D68" s="110" t="s">
        <v>500</v>
      </c>
      <c r="E68" s="103"/>
      <c r="F68" s="103" t="s">
        <v>493</v>
      </c>
      <c r="G68" s="105" t="s">
        <v>403</v>
      </c>
      <c r="H68" s="106" t="s">
        <v>464</v>
      </c>
    </row>
    <row r="69" spans="1:8" s="108" customFormat="1" ht="36" x14ac:dyDescent="0.25">
      <c r="A69" s="110">
        <v>6.4</v>
      </c>
      <c r="B69" s="103" t="s">
        <v>490</v>
      </c>
      <c r="C69" s="110" t="s">
        <v>206</v>
      </c>
      <c r="D69" s="110" t="s">
        <v>501</v>
      </c>
      <c r="E69" s="103"/>
      <c r="F69" s="106" t="s">
        <v>413</v>
      </c>
      <c r="G69" s="105" t="s">
        <v>403</v>
      </c>
      <c r="H69" s="106" t="s">
        <v>464</v>
      </c>
    </row>
    <row r="70" spans="1:8" s="108" customFormat="1" ht="36" x14ac:dyDescent="0.25">
      <c r="A70" s="110">
        <v>6.4</v>
      </c>
      <c r="B70" s="103" t="s">
        <v>490</v>
      </c>
      <c r="C70" s="110" t="s">
        <v>207</v>
      </c>
      <c r="D70" s="110" t="s">
        <v>502</v>
      </c>
      <c r="E70" s="103"/>
      <c r="F70" s="103" t="s">
        <v>493</v>
      </c>
      <c r="G70" s="105" t="s">
        <v>403</v>
      </c>
      <c r="H70" s="106" t="s">
        <v>464</v>
      </c>
    </row>
    <row r="71" spans="1:8" s="108" customFormat="1" ht="36" x14ac:dyDescent="0.25">
      <c r="A71" s="110">
        <v>6.4</v>
      </c>
      <c r="B71" s="103" t="s">
        <v>490</v>
      </c>
      <c r="C71" s="110" t="s">
        <v>208</v>
      </c>
      <c r="D71" s="110" t="s">
        <v>503</v>
      </c>
      <c r="E71" s="103"/>
      <c r="F71" s="106" t="s">
        <v>413</v>
      </c>
      <c r="G71" s="105" t="s">
        <v>403</v>
      </c>
      <c r="H71" s="106" t="s">
        <v>464</v>
      </c>
    </row>
    <row r="72" spans="1:8" s="108" customFormat="1" ht="36" x14ac:dyDescent="0.25">
      <c r="A72" s="110">
        <v>6.4</v>
      </c>
      <c r="B72" s="103" t="s">
        <v>490</v>
      </c>
      <c r="C72" s="110" t="s">
        <v>209</v>
      </c>
      <c r="D72" s="110" t="s">
        <v>504</v>
      </c>
      <c r="E72" s="103"/>
      <c r="F72" s="103" t="s">
        <v>493</v>
      </c>
      <c r="G72" s="105" t="s">
        <v>403</v>
      </c>
      <c r="H72" s="106" t="s">
        <v>464</v>
      </c>
    </row>
    <row r="73" spans="1:8" s="108" customFormat="1" ht="36" x14ac:dyDescent="0.25">
      <c r="A73" s="110">
        <v>6.4</v>
      </c>
      <c r="B73" s="103" t="s">
        <v>490</v>
      </c>
      <c r="C73" s="110" t="s">
        <v>210</v>
      </c>
      <c r="D73" s="111" t="s">
        <v>505</v>
      </c>
      <c r="E73" s="103"/>
      <c r="F73" s="106" t="s">
        <v>413</v>
      </c>
      <c r="G73" s="105" t="s">
        <v>403</v>
      </c>
      <c r="H73" s="106" t="s">
        <v>464</v>
      </c>
    </row>
    <row r="74" spans="1:8" s="108" customFormat="1" ht="36" x14ac:dyDescent="0.25">
      <c r="A74" s="110">
        <v>6.4</v>
      </c>
      <c r="B74" s="103" t="s">
        <v>490</v>
      </c>
      <c r="C74" s="110" t="s">
        <v>211</v>
      </c>
      <c r="D74" s="110" t="s">
        <v>506</v>
      </c>
      <c r="E74" s="103"/>
      <c r="F74" s="106" t="s">
        <v>413</v>
      </c>
      <c r="G74" s="105" t="s">
        <v>403</v>
      </c>
      <c r="H74" s="106" t="s">
        <v>404</v>
      </c>
    </row>
    <row r="75" spans="1:8" s="108" customFormat="1" ht="36" x14ac:dyDescent="0.25">
      <c r="A75" s="110">
        <v>6.4</v>
      </c>
      <c r="B75" s="103" t="s">
        <v>490</v>
      </c>
      <c r="C75" s="110" t="s">
        <v>212</v>
      </c>
      <c r="D75" s="110" t="s">
        <v>507</v>
      </c>
      <c r="E75" s="103"/>
      <c r="F75" s="103" t="s">
        <v>493</v>
      </c>
      <c r="G75" s="105" t="s">
        <v>403</v>
      </c>
      <c r="H75" s="106" t="s">
        <v>464</v>
      </c>
    </row>
    <row r="76" spans="1:8" ht="24" x14ac:dyDescent="0.25">
      <c r="A76" s="98">
        <v>6.5</v>
      </c>
      <c r="B76" s="93" t="s">
        <v>508</v>
      </c>
      <c r="C76" s="99" t="s">
        <v>221</v>
      </c>
      <c r="D76" s="95" t="s">
        <v>509</v>
      </c>
      <c r="E76" s="95" t="s">
        <v>401</v>
      </c>
      <c r="F76" s="96" t="s">
        <v>440</v>
      </c>
      <c r="G76" s="97" t="s">
        <v>403</v>
      </c>
      <c r="H76" s="106" t="s">
        <v>445</v>
      </c>
    </row>
    <row r="77" spans="1:8" s="108" customFormat="1" ht="24" x14ac:dyDescent="0.25">
      <c r="A77" s="110">
        <v>6.5</v>
      </c>
      <c r="B77" s="103" t="s">
        <v>510</v>
      </c>
      <c r="C77" s="111" t="s">
        <v>198</v>
      </c>
      <c r="D77" s="107" t="s">
        <v>511</v>
      </c>
      <c r="E77" s="95" t="s">
        <v>401</v>
      </c>
      <c r="F77" s="106" t="s">
        <v>413</v>
      </c>
      <c r="G77" s="105" t="s">
        <v>403</v>
      </c>
      <c r="H77" s="106" t="s">
        <v>445</v>
      </c>
    </row>
    <row r="78" spans="1:8" s="108" customFormat="1" ht="24" x14ac:dyDescent="0.25">
      <c r="A78" s="110">
        <v>6.5</v>
      </c>
      <c r="B78" s="103" t="s">
        <v>510</v>
      </c>
      <c r="C78" s="111" t="s">
        <v>216</v>
      </c>
      <c r="D78" s="107" t="s">
        <v>512</v>
      </c>
      <c r="E78" s="95" t="s">
        <v>401</v>
      </c>
      <c r="F78" s="106" t="s">
        <v>413</v>
      </c>
      <c r="G78" s="105" t="s">
        <v>403</v>
      </c>
      <c r="H78" s="106" t="s">
        <v>445</v>
      </c>
    </row>
    <row r="79" spans="1:8" ht="24" x14ac:dyDescent="0.25">
      <c r="A79" s="98">
        <v>6.5</v>
      </c>
      <c r="B79" s="93" t="s">
        <v>508</v>
      </c>
      <c r="C79" s="99" t="s">
        <v>59</v>
      </c>
      <c r="D79" s="95" t="s">
        <v>513</v>
      </c>
      <c r="E79" s="95" t="s">
        <v>401</v>
      </c>
      <c r="F79" s="96" t="s">
        <v>440</v>
      </c>
      <c r="G79" s="97" t="s">
        <v>403</v>
      </c>
      <c r="H79" s="106" t="s">
        <v>445</v>
      </c>
    </row>
    <row r="80" spans="1:8" ht="24" x14ac:dyDescent="0.25">
      <c r="A80" s="98">
        <v>6.5</v>
      </c>
      <c r="B80" s="93" t="s">
        <v>508</v>
      </c>
      <c r="C80" s="99" t="s">
        <v>60</v>
      </c>
      <c r="D80" s="95" t="s">
        <v>514</v>
      </c>
      <c r="E80" s="95" t="s">
        <v>401</v>
      </c>
      <c r="F80" s="96" t="s">
        <v>497</v>
      </c>
      <c r="G80" s="97" t="s">
        <v>403</v>
      </c>
      <c r="H80" s="106" t="s">
        <v>445</v>
      </c>
    </row>
    <row r="81" spans="1:8" ht="24" x14ac:dyDescent="0.25">
      <c r="A81" s="98">
        <v>6.5</v>
      </c>
      <c r="B81" s="93" t="s">
        <v>508</v>
      </c>
      <c r="C81" s="99" t="s">
        <v>61</v>
      </c>
      <c r="D81" s="95" t="s">
        <v>515</v>
      </c>
      <c r="E81" s="95" t="s">
        <v>401</v>
      </c>
      <c r="F81" s="96" t="s">
        <v>402</v>
      </c>
      <c r="G81" s="97" t="s">
        <v>403</v>
      </c>
      <c r="H81" s="106" t="s">
        <v>445</v>
      </c>
    </row>
    <row r="82" spans="1:8" ht="24" x14ac:dyDescent="0.25">
      <c r="A82" s="98">
        <v>6.5</v>
      </c>
      <c r="B82" s="93" t="s">
        <v>508</v>
      </c>
      <c r="C82" s="99" t="s">
        <v>172</v>
      </c>
      <c r="D82" s="95" t="s">
        <v>516</v>
      </c>
      <c r="E82" s="95" t="s">
        <v>401</v>
      </c>
      <c r="F82" s="96" t="s">
        <v>402</v>
      </c>
      <c r="G82" s="97" t="s">
        <v>403</v>
      </c>
      <c r="H82" s="106" t="s">
        <v>445</v>
      </c>
    </row>
    <row r="83" spans="1:8" ht="24" x14ac:dyDescent="0.25">
      <c r="A83" s="98">
        <v>6.6</v>
      </c>
      <c r="B83" s="93" t="s">
        <v>517</v>
      </c>
      <c r="C83" s="99" t="s">
        <v>62</v>
      </c>
      <c r="D83" s="95" t="s">
        <v>517</v>
      </c>
      <c r="E83" s="95" t="s">
        <v>401</v>
      </c>
      <c r="F83" s="96" t="s">
        <v>402</v>
      </c>
      <c r="G83" s="97" t="s">
        <v>403</v>
      </c>
      <c r="H83" s="96" t="s">
        <v>464</v>
      </c>
    </row>
    <row r="84" spans="1:8" ht="24" x14ac:dyDescent="0.25">
      <c r="A84" s="98">
        <v>6.7</v>
      </c>
      <c r="B84" s="93" t="s">
        <v>518</v>
      </c>
      <c r="C84" s="99" t="s">
        <v>63</v>
      </c>
      <c r="D84" s="95" t="s">
        <v>518</v>
      </c>
      <c r="E84" s="95" t="s">
        <v>401</v>
      </c>
      <c r="F84" s="96" t="s">
        <v>402</v>
      </c>
      <c r="G84" s="97" t="s">
        <v>403</v>
      </c>
      <c r="H84" s="96" t="s">
        <v>464</v>
      </c>
    </row>
    <row r="85" spans="1:8" ht="24" x14ac:dyDescent="0.25">
      <c r="A85" s="98">
        <v>6.8</v>
      </c>
      <c r="B85" s="93" t="s">
        <v>519</v>
      </c>
      <c r="C85" s="99" t="s">
        <v>64</v>
      </c>
      <c r="D85" s="96" t="s">
        <v>519</v>
      </c>
      <c r="E85" s="95" t="s">
        <v>401</v>
      </c>
      <c r="F85" s="96" t="s">
        <v>402</v>
      </c>
      <c r="G85" s="97" t="s">
        <v>403</v>
      </c>
      <c r="H85" s="96" t="s">
        <v>464</v>
      </c>
    </row>
    <row r="86" spans="1:8" x14ac:dyDescent="0.25">
      <c r="A86" s="98">
        <v>7.1</v>
      </c>
      <c r="B86" s="93" t="s">
        <v>520</v>
      </c>
      <c r="C86" s="99" t="s">
        <v>65</v>
      </c>
      <c r="D86" s="95" t="s">
        <v>521</v>
      </c>
      <c r="E86" s="95" t="s">
        <v>401</v>
      </c>
      <c r="F86" s="106" t="s">
        <v>413</v>
      </c>
      <c r="G86" s="97" t="s">
        <v>403</v>
      </c>
      <c r="H86" s="96" t="s">
        <v>404</v>
      </c>
    </row>
    <row r="87" spans="1:8" ht="24" x14ac:dyDescent="0.25">
      <c r="A87" s="98">
        <v>7.1</v>
      </c>
      <c r="B87" s="93" t="s">
        <v>520</v>
      </c>
      <c r="C87" s="99" t="s">
        <v>66</v>
      </c>
      <c r="D87" s="98" t="s">
        <v>522</v>
      </c>
      <c r="E87" s="98" t="s">
        <v>176</v>
      </c>
      <c r="F87" s="96" t="s">
        <v>402</v>
      </c>
      <c r="G87" s="97" t="s">
        <v>523</v>
      </c>
      <c r="H87" s="96" t="s">
        <v>404</v>
      </c>
    </row>
    <row r="88" spans="1:8" ht="24" x14ac:dyDescent="0.25">
      <c r="A88" s="98">
        <v>7.1</v>
      </c>
      <c r="B88" s="93" t="s">
        <v>520</v>
      </c>
      <c r="C88" s="99" t="s">
        <v>67</v>
      </c>
      <c r="D88" s="98" t="s">
        <v>524</v>
      </c>
      <c r="E88" s="98" t="s">
        <v>176</v>
      </c>
      <c r="F88" s="96" t="s">
        <v>402</v>
      </c>
      <c r="G88" s="97" t="s">
        <v>523</v>
      </c>
      <c r="H88" s="96" t="s">
        <v>404</v>
      </c>
    </row>
    <row r="89" spans="1:8" ht="24" x14ac:dyDescent="0.25">
      <c r="A89" s="98">
        <v>7.1</v>
      </c>
      <c r="B89" s="93" t="s">
        <v>520</v>
      </c>
      <c r="C89" s="99" t="s">
        <v>68</v>
      </c>
      <c r="D89" s="98" t="s">
        <v>525</v>
      </c>
      <c r="E89" s="98" t="s">
        <v>176</v>
      </c>
      <c r="F89" s="96" t="s">
        <v>402</v>
      </c>
      <c r="G89" s="97" t="s">
        <v>523</v>
      </c>
      <c r="H89" s="96" t="s">
        <v>404</v>
      </c>
    </row>
    <row r="90" spans="1:8" ht="24" x14ac:dyDescent="0.25">
      <c r="A90" s="98">
        <v>7.1</v>
      </c>
      <c r="B90" s="93" t="s">
        <v>520</v>
      </c>
      <c r="C90" s="99" t="s">
        <v>69</v>
      </c>
      <c r="D90" s="98" t="s">
        <v>526</v>
      </c>
      <c r="E90" s="98" t="s">
        <v>176</v>
      </c>
      <c r="F90" s="96" t="s">
        <v>402</v>
      </c>
      <c r="G90" s="97" t="s">
        <v>523</v>
      </c>
      <c r="H90" s="96" t="s">
        <v>404</v>
      </c>
    </row>
    <row r="91" spans="1:8" ht="36" x14ac:dyDescent="0.25">
      <c r="A91" s="98">
        <v>7.1</v>
      </c>
      <c r="B91" s="93" t="s">
        <v>520</v>
      </c>
      <c r="C91" s="99" t="s">
        <v>70</v>
      </c>
      <c r="D91" s="98" t="s">
        <v>527</v>
      </c>
      <c r="E91" s="98" t="s">
        <v>176</v>
      </c>
      <c r="F91" s="96" t="s">
        <v>402</v>
      </c>
      <c r="G91" s="97" t="s">
        <v>523</v>
      </c>
      <c r="H91" s="96" t="s">
        <v>404</v>
      </c>
    </row>
    <row r="92" spans="1:8" ht="24" x14ac:dyDescent="0.25">
      <c r="A92" s="98">
        <v>7.1</v>
      </c>
      <c r="B92" s="93" t="s">
        <v>520</v>
      </c>
      <c r="C92" s="99" t="s">
        <v>71</v>
      </c>
      <c r="D92" s="98" t="s">
        <v>528</v>
      </c>
      <c r="E92" s="98" t="s">
        <v>176</v>
      </c>
      <c r="F92" s="96" t="s">
        <v>402</v>
      </c>
      <c r="G92" s="97" t="s">
        <v>523</v>
      </c>
      <c r="H92" s="96" t="s">
        <v>404</v>
      </c>
    </row>
    <row r="93" spans="1:8" ht="36" x14ac:dyDescent="0.25">
      <c r="A93" s="98">
        <v>7.1</v>
      </c>
      <c r="B93" s="93" t="s">
        <v>520</v>
      </c>
      <c r="C93" s="99" t="s">
        <v>72</v>
      </c>
      <c r="D93" s="98" t="s">
        <v>529</v>
      </c>
      <c r="E93" s="98" t="s">
        <v>176</v>
      </c>
      <c r="F93" s="96" t="s">
        <v>402</v>
      </c>
      <c r="G93" s="97" t="s">
        <v>523</v>
      </c>
      <c r="H93" s="96" t="s">
        <v>404</v>
      </c>
    </row>
    <row r="94" spans="1:8" ht="24" x14ac:dyDescent="0.25">
      <c r="A94" s="98">
        <v>7.1</v>
      </c>
      <c r="B94" s="93" t="s">
        <v>520</v>
      </c>
      <c r="C94" s="99" t="s">
        <v>73</v>
      </c>
      <c r="D94" s="98" t="s">
        <v>530</v>
      </c>
      <c r="E94" s="98" t="s">
        <v>176</v>
      </c>
      <c r="F94" s="96" t="s">
        <v>402</v>
      </c>
      <c r="G94" s="97" t="s">
        <v>523</v>
      </c>
      <c r="H94" s="96" t="s">
        <v>404</v>
      </c>
    </row>
    <row r="95" spans="1:8" x14ac:dyDescent="0.25">
      <c r="A95" s="98">
        <v>7.1</v>
      </c>
      <c r="B95" s="93" t="s">
        <v>520</v>
      </c>
      <c r="C95" s="99" t="s">
        <v>74</v>
      </c>
      <c r="D95" s="95" t="s">
        <v>531</v>
      </c>
      <c r="E95" s="95" t="s">
        <v>401</v>
      </c>
      <c r="F95" s="106" t="s">
        <v>413</v>
      </c>
      <c r="G95" s="97" t="s">
        <v>403</v>
      </c>
      <c r="H95" s="96" t="s">
        <v>464</v>
      </c>
    </row>
    <row r="96" spans="1:8" ht="24" x14ac:dyDescent="0.25">
      <c r="A96" s="98">
        <v>7.1</v>
      </c>
      <c r="B96" s="93" t="s">
        <v>520</v>
      </c>
      <c r="C96" s="99" t="s">
        <v>75</v>
      </c>
      <c r="D96" s="95" t="s">
        <v>532</v>
      </c>
      <c r="E96" s="95" t="s">
        <v>401</v>
      </c>
      <c r="F96" s="106" t="s">
        <v>413</v>
      </c>
      <c r="G96" s="97" t="s">
        <v>403</v>
      </c>
      <c r="H96" s="96" t="s">
        <v>404</v>
      </c>
    </row>
    <row r="97" spans="1:8" ht="24" x14ac:dyDescent="0.25">
      <c r="A97" s="98">
        <v>7.2</v>
      </c>
      <c r="B97" s="93" t="s">
        <v>533</v>
      </c>
      <c r="C97" s="99" t="s">
        <v>76</v>
      </c>
      <c r="D97" s="95" t="s">
        <v>534</v>
      </c>
      <c r="E97" s="95" t="s">
        <v>401</v>
      </c>
      <c r="F97" s="96" t="s">
        <v>402</v>
      </c>
      <c r="G97" s="97" t="s">
        <v>403</v>
      </c>
      <c r="H97" s="96" t="s">
        <v>404</v>
      </c>
    </row>
    <row r="98" spans="1:8" ht="48" x14ac:dyDescent="0.25">
      <c r="A98" s="98">
        <v>7.3</v>
      </c>
      <c r="B98" s="93" t="s">
        <v>520</v>
      </c>
      <c r="C98" s="99" t="s">
        <v>85</v>
      </c>
      <c r="D98" s="98" t="s">
        <v>535</v>
      </c>
      <c r="E98" s="98" t="s">
        <v>536</v>
      </c>
      <c r="F98" s="96" t="s">
        <v>402</v>
      </c>
      <c r="G98" s="97" t="s">
        <v>537</v>
      </c>
      <c r="H98" s="96" t="s">
        <v>464</v>
      </c>
    </row>
    <row r="99" spans="1:8" ht="36" x14ac:dyDescent="0.25">
      <c r="A99" s="98">
        <v>7.3</v>
      </c>
      <c r="B99" s="93" t="s">
        <v>520</v>
      </c>
      <c r="C99" s="99" t="s">
        <v>86</v>
      </c>
      <c r="D99" s="98" t="s">
        <v>538</v>
      </c>
      <c r="E99" s="95" t="s">
        <v>401</v>
      </c>
      <c r="F99" s="96" t="s">
        <v>440</v>
      </c>
      <c r="G99" s="97" t="s">
        <v>403</v>
      </c>
      <c r="H99" s="96" t="s">
        <v>464</v>
      </c>
    </row>
    <row r="100" spans="1:8" ht="36" x14ac:dyDescent="0.25">
      <c r="A100" s="98">
        <v>7.3</v>
      </c>
      <c r="B100" s="93" t="s">
        <v>520</v>
      </c>
      <c r="C100" s="99" t="s">
        <v>87</v>
      </c>
      <c r="D100" s="98" t="s">
        <v>539</v>
      </c>
      <c r="E100" s="95" t="s">
        <v>448</v>
      </c>
      <c r="F100" s="96" t="s">
        <v>402</v>
      </c>
      <c r="G100" s="97" t="s">
        <v>540</v>
      </c>
      <c r="H100" s="96" t="s">
        <v>464</v>
      </c>
    </row>
    <row r="101" spans="1:8" ht="48" x14ac:dyDescent="0.25">
      <c r="A101" s="98">
        <v>7.3</v>
      </c>
      <c r="B101" s="93" t="s">
        <v>520</v>
      </c>
      <c r="C101" s="99" t="s">
        <v>88</v>
      </c>
      <c r="D101" s="98" t="s">
        <v>541</v>
      </c>
      <c r="E101" s="98" t="s">
        <v>536</v>
      </c>
      <c r="F101" s="96" t="s">
        <v>402</v>
      </c>
      <c r="G101" s="97" t="s">
        <v>537</v>
      </c>
      <c r="H101" s="96" t="s">
        <v>464</v>
      </c>
    </row>
    <row r="102" spans="1:8" ht="48" x14ac:dyDescent="0.25">
      <c r="A102" s="98">
        <v>7.3</v>
      </c>
      <c r="B102" s="93" t="s">
        <v>520</v>
      </c>
      <c r="C102" s="99" t="s">
        <v>169</v>
      </c>
      <c r="D102" s="98" t="s">
        <v>542</v>
      </c>
      <c r="E102" s="98" t="s">
        <v>536</v>
      </c>
      <c r="F102" s="96" t="s">
        <v>402</v>
      </c>
      <c r="G102" s="97" t="s">
        <v>537</v>
      </c>
      <c r="H102" s="96" t="s">
        <v>464</v>
      </c>
    </row>
    <row r="103" spans="1:8" ht="36" x14ac:dyDescent="0.25">
      <c r="A103" s="98">
        <v>7.3</v>
      </c>
      <c r="B103" s="93" t="s">
        <v>520</v>
      </c>
      <c r="C103" s="99" t="s">
        <v>89</v>
      </c>
      <c r="D103" s="98" t="s">
        <v>543</v>
      </c>
      <c r="E103" s="98" t="s">
        <v>544</v>
      </c>
      <c r="F103" s="96" t="s">
        <v>440</v>
      </c>
      <c r="G103" s="97" t="s">
        <v>545</v>
      </c>
      <c r="H103" s="96" t="s">
        <v>464</v>
      </c>
    </row>
    <row r="104" spans="1:8" ht="36" x14ac:dyDescent="0.25">
      <c r="A104" s="98">
        <v>7.3</v>
      </c>
      <c r="B104" s="93" t="s">
        <v>520</v>
      </c>
      <c r="C104" s="99" t="s">
        <v>170</v>
      </c>
      <c r="D104" s="98" t="s">
        <v>546</v>
      </c>
      <c r="E104" s="95" t="s">
        <v>448</v>
      </c>
      <c r="F104" s="96" t="s">
        <v>402</v>
      </c>
      <c r="G104" s="97" t="s">
        <v>540</v>
      </c>
      <c r="H104" s="96" t="s">
        <v>464</v>
      </c>
    </row>
    <row r="105" spans="1:8" ht="24" x14ac:dyDescent="0.25">
      <c r="A105" s="98">
        <v>12.1</v>
      </c>
      <c r="B105" s="93" t="s">
        <v>547</v>
      </c>
      <c r="C105" s="99" t="s">
        <v>90</v>
      </c>
      <c r="D105" s="95" t="s">
        <v>548</v>
      </c>
      <c r="E105" s="95" t="s">
        <v>401</v>
      </c>
      <c r="F105" s="96" t="s">
        <v>443</v>
      </c>
      <c r="G105" s="97" t="s">
        <v>403</v>
      </c>
      <c r="H105" s="96" t="s">
        <v>464</v>
      </c>
    </row>
    <row r="106" spans="1:8" ht="24" x14ac:dyDescent="0.25">
      <c r="A106" s="98">
        <v>12.1</v>
      </c>
      <c r="B106" s="93" t="s">
        <v>547</v>
      </c>
      <c r="C106" s="99" t="s">
        <v>91</v>
      </c>
      <c r="D106" s="95" t="s">
        <v>549</v>
      </c>
      <c r="E106" s="95" t="s">
        <v>401</v>
      </c>
      <c r="F106" s="96" t="s">
        <v>443</v>
      </c>
      <c r="G106" s="97" t="s">
        <v>403</v>
      </c>
      <c r="H106" s="96" t="s">
        <v>464</v>
      </c>
    </row>
    <row r="107" spans="1:8" ht="24" x14ac:dyDescent="0.25">
      <c r="A107" s="98">
        <v>12.1</v>
      </c>
      <c r="B107" s="93" t="s">
        <v>547</v>
      </c>
      <c r="C107" s="99" t="s">
        <v>92</v>
      </c>
      <c r="D107" s="95" t="s">
        <v>550</v>
      </c>
      <c r="E107" s="95" t="s">
        <v>401</v>
      </c>
      <c r="F107" s="96" t="s">
        <v>443</v>
      </c>
      <c r="G107" s="97" t="s">
        <v>403</v>
      </c>
      <c r="H107" s="96" t="s">
        <v>464</v>
      </c>
    </row>
    <row r="108" spans="1:8" ht="24" x14ac:dyDescent="0.25">
      <c r="A108" s="98">
        <v>12.2</v>
      </c>
      <c r="B108" s="93" t="s">
        <v>551</v>
      </c>
      <c r="C108" s="99" t="s">
        <v>93</v>
      </c>
      <c r="D108" s="95" t="s">
        <v>552</v>
      </c>
      <c r="E108" s="95" t="s">
        <v>401</v>
      </c>
      <c r="F108" s="96" t="s">
        <v>443</v>
      </c>
      <c r="G108" s="97" t="s">
        <v>403</v>
      </c>
      <c r="H108" s="96" t="s">
        <v>464</v>
      </c>
    </row>
    <row r="109" spans="1:8" ht="24" x14ac:dyDescent="0.25">
      <c r="A109" s="98">
        <v>12.2</v>
      </c>
      <c r="B109" s="93" t="s">
        <v>551</v>
      </c>
      <c r="C109" s="99" t="s">
        <v>94</v>
      </c>
      <c r="D109" s="95" t="s">
        <v>553</v>
      </c>
      <c r="E109" s="95" t="s">
        <v>401</v>
      </c>
      <c r="F109" s="96" t="s">
        <v>443</v>
      </c>
      <c r="G109" s="97" t="s">
        <v>403</v>
      </c>
      <c r="H109" s="96" t="s">
        <v>464</v>
      </c>
    </row>
    <row r="110" spans="1:8" ht="24" x14ac:dyDescent="0.25">
      <c r="A110" s="98">
        <v>12.2</v>
      </c>
      <c r="B110" s="93" t="s">
        <v>551</v>
      </c>
      <c r="C110" s="99" t="s">
        <v>95</v>
      </c>
      <c r="D110" s="95" t="s">
        <v>554</v>
      </c>
      <c r="E110" s="95" t="s">
        <v>401</v>
      </c>
      <c r="F110" s="96" t="s">
        <v>443</v>
      </c>
      <c r="G110" s="97" t="s">
        <v>403</v>
      </c>
      <c r="H110" s="96" t="s">
        <v>464</v>
      </c>
    </row>
    <row r="111" spans="1:8" x14ac:dyDescent="0.25">
      <c r="A111" s="98">
        <v>13.1</v>
      </c>
      <c r="B111" s="93" t="s">
        <v>555</v>
      </c>
      <c r="C111" s="99" t="s">
        <v>77</v>
      </c>
      <c r="D111" s="98" t="s">
        <v>556</v>
      </c>
      <c r="E111" s="95" t="s">
        <v>401</v>
      </c>
      <c r="F111" s="106" t="s">
        <v>413</v>
      </c>
      <c r="G111" s="97" t="s">
        <v>403</v>
      </c>
      <c r="H111" s="96" t="s">
        <v>557</v>
      </c>
    </row>
    <row r="112" spans="1:8" x14ac:dyDescent="0.25">
      <c r="A112" s="98">
        <v>13.1</v>
      </c>
      <c r="B112" s="93" t="s">
        <v>555</v>
      </c>
      <c r="C112" s="99" t="s">
        <v>78</v>
      </c>
      <c r="D112" s="98" t="s">
        <v>558</v>
      </c>
      <c r="E112" s="95" t="s">
        <v>401</v>
      </c>
      <c r="F112" s="106" t="s">
        <v>413</v>
      </c>
      <c r="G112" s="97" t="s">
        <v>403</v>
      </c>
      <c r="H112" s="96" t="s">
        <v>557</v>
      </c>
    </row>
    <row r="113" spans="1:8" s="108" customFormat="1" x14ac:dyDescent="0.25">
      <c r="A113" s="110">
        <v>13.1</v>
      </c>
      <c r="B113" s="103" t="s">
        <v>555</v>
      </c>
      <c r="C113" s="111" t="s">
        <v>191</v>
      </c>
      <c r="D113" s="110" t="s">
        <v>559</v>
      </c>
      <c r="E113" s="95" t="s">
        <v>401</v>
      </c>
      <c r="F113" s="106" t="s">
        <v>413</v>
      </c>
      <c r="G113" s="105" t="s">
        <v>403</v>
      </c>
      <c r="H113" s="96" t="s">
        <v>557</v>
      </c>
    </row>
    <row r="114" spans="1:8" s="108" customFormat="1" x14ac:dyDescent="0.25">
      <c r="A114" s="110">
        <v>13.1</v>
      </c>
      <c r="B114" s="103" t="s">
        <v>555</v>
      </c>
      <c r="C114" s="111" t="s">
        <v>192</v>
      </c>
      <c r="D114" s="110" t="s">
        <v>560</v>
      </c>
      <c r="E114" s="95"/>
      <c r="F114" s="106" t="s">
        <v>413</v>
      </c>
      <c r="G114" s="105" t="s">
        <v>403</v>
      </c>
      <c r="H114" s="106" t="s">
        <v>457</v>
      </c>
    </row>
    <row r="115" spans="1:8" ht="24" x14ac:dyDescent="0.25">
      <c r="A115" s="98">
        <v>13.1</v>
      </c>
      <c r="B115" s="93" t="s">
        <v>555</v>
      </c>
      <c r="C115" s="99" t="s">
        <v>79</v>
      </c>
      <c r="D115" s="98" t="s">
        <v>561</v>
      </c>
      <c r="E115" s="95"/>
      <c r="F115" s="106" t="s">
        <v>413</v>
      </c>
      <c r="G115" s="97" t="s">
        <v>403</v>
      </c>
      <c r="H115" s="106" t="s">
        <v>457</v>
      </c>
    </row>
    <row r="116" spans="1:8" ht="24" x14ac:dyDescent="0.25">
      <c r="A116" s="98">
        <v>14.1</v>
      </c>
      <c r="B116" s="93" t="s">
        <v>562</v>
      </c>
      <c r="C116" s="99" t="s">
        <v>96</v>
      </c>
      <c r="D116" s="95" t="s">
        <v>563</v>
      </c>
      <c r="E116" s="95" t="s">
        <v>401</v>
      </c>
      <c r="F116" s="96" t="s">
        <v>443</v>
      </c>
      <c r="G116" s="97" t="s">
        <v>403</v>
      </c>
      <c r="H116" s="96" t="s">
        <v>404</v>
      </c>
    </row>
    <row r="117" spans="1:8" ht="24" x14ac:dyDescent="0.25">
      <c r="A117" s="98">
        <v>14.1</v>
      </c>
      <c r="B117" s="93" t="s">
        <v>562</v>
      </c>
      <c r="C117" s="99" t="s">
        <v>97</v>
      </c>
      <c r="D117" s="95" t="s">
        <v>564</v>
      </c>
      <c r="E117" s="95" t="s">
        <v>401</v>
      </c>
      <c r="F117" s="96" t="s">
        <v>443</v>
      </c>
      <c r="G117" s="97" t="s">
        <v>403</v>
      </c>
      <c r="H117" s="96" t="s">
        <v>404</v>
      </c>
    </row>
    <row r="118" spans="1:8" ht="24" x14ac:dyDescent="0.25">
      <c r="A118" s="98">
        <v>14.1</v>
      </c>
      <c r="B118" s="93" t="s">
        <v>562</v>
      </c>
      <c r="C118" s="99" t="s">
        <v>98</v>
      </c>
      <c r="D118" s="95" t="s">
        <v>565</v>
      </c>
      <c r="E118" s="95" t="s">
        <v>401</v>
      </c>
      <c r="F118" s="96" t="s">
        <v>443</v>
      </c>
      <c r="G118" s="97" t="s">
        <v>403</v>
      </c>
      <c r="H118" s="96" t="s">
        <v>404</v>
      </c>
    </row>
    <row r="119" spans="1:8" ht="24" x14ac:dyDescent="0.25">
      <c r="A119" s="98">
        <v>14.1</v>
      </c>
      <c r="B119" s="93" t="s">
        <v>562</v>
      </c>
      <c r="C119" s="99" t="s">
        <v>99</v>
      </c>
      <c r="D119" s="95" t="s">
        <v>566</v>
      </c>
      <c r="E119" s="95" t="s">
        <v>401</v>
      </c>
      <c r="F119" s="96" t="s">
        <v>443</v>
      </c>
      <c r="G119" s="97" t="s">
        <v>403</v>
      </c>
      <c r="H119" s="96" t="s">
        <v>404</v>
      </c>
    </row>
    <row r="120" spans="1:8" ht="24" x14ac:dyDescent="0.25">
      <c r="A120" s="98">
        <v>15.1</v>
      </c>
      <c r="B120" s="93" t="s">
        <v>567</v>
      </c>
      <c r="C120" s="99" t="s">
        <v>100</v>
      </c>
      <c r="D120" s="95" t="s">
        <v>568</v>
      </c>
      <c r="E120" s="95" t="s">
        <v>401</v>
      </c>
      <c r="F120" s="96" t="s">
        <v>402</v>
      </c>
      <c r="G120" s="97" t="s">
        <v>403</v>
      </c>
      <c r="H120" s="96" t="s">
        <v>569</v>
      </c>
    </row>
    <row r="121" spans="1:8" ht="24" x14ac:dyDescent="0.25">
      <c r="A121" s="98">
        <v>15.1</v>
      </c>
      <c r="B121" s="93" t="s">
        <v>567</v>
      </c>
      <c r="C121" s="99" t="s">
        <v>101</v>
      </c>
      <c r="D121" s="95" t="s">
        <v>570</v>
      </c>
      <c r="E121" s="95" t="s">
        <v>401</v>
      </c>
      <c r="F121" s="96" t="s">
        <v>402</v>
      </c>
      <c r="G121" s="97" t="s">
        <v>403</v>
      </c>
      <c r="H121" s="96" t="s">
        <v>569</v>
      </c>
    </row>
    <row r="122" spans="1:8" ht="24" x14ac:dyDescent="0.25">
      <c r="A122" s="98">
        <v>15.2</v>
      </c>
      <c r="B122" s="93" t="s">
        <v>571</v>
      </c>
      <c r="C122" s="99" t="s">
        <v>110</v>
      </c>
      <c r="D122" s="95" t="s">
        <v>572</v>
      </c>
      <c r="E122" s="95" t="s">
        <v>401</v>
      </c>
      <c r="F122" s="96" t="s">
        <v>402</v>
      </c>
      <c r="G122" s="97" t="s">
        <v>403</v>
      </c>
      <c r="H122" s="96" t="s">
        <v>569</v>
      </c>
    </row>
    <row r="123" spans="1:8" ht="24" x14ac:dyDescent="0.25">
      <c r="A123" s="98">
        <v>15.2</v>
      </c>
      <c r="B123" s="93" t="s">
        <v>571</v>
      </c>
      <c r="C123" s="99" t="s">
        <v>111</v>
      </c>
      <c r="D123" s="95" t="s">
        <v>573</v>
      </c>
      <c r="E123" s="95" t="s">
        <v>401</v>
      </c>
      <c r="F123" s="96" t="s">
        <v>402</v>
      </c>
      <c r="G123" s="97" t="s">
        <v>403</v>
      </c>
      <c r="H123" s="96" t="s">
        <v>569</v>
      </c>
    </row>
    <row r="124" spans="1:8" ht="24" x14ac:dyDescent="0.25">
      <c r="A124" s="98">
        <v>15.2</v>
      </c>
      <c r="B124" s="93" t="s">
        <v>571</v>
      </c>
      <c r="C124" s="99" t="s">
        <v>112</v>
      </c>
      <c r="D124" s="95" t="s">
        <v>574</v>
      </c>
      <c r="E124" s="95" t="s">
        <v>401</v>
      </c>
      <c r="F124" s="96" t="s">
        <v>402</v>
      </c>
      <c r="G124" s="97" t="s">
        <v>403</v>
      </c>
      <c r="H124" s="96" t="s">
        <v>569</v>
      </c>
    </row>
    <row r="125" spans="1:8" ht="24" x14ac:dyDescent="0.25">
      <c r="A125" s="98">
        <v>15.2</v>
      </c>
      <c r="B125" s="93" t="s">
        <v>571</v>
      </c>
      <c r="C125" s="99" t="s">
        <v>113</v>
      </c>
      <c r="D125" s="95" t="s">
        <v>575</v>
      </c>
      <c r="E125" s="95" t="s">
        <v>401</v>
      </c>
      <c r="F125" s="96" t="s">
        <v>402</v>
      </c>
      <c r="G125" s="97" t="s">
        <v>403</v>
      </c>
      <c r="H125" s="96" t="s">
        <v>569</v>
      </c>
    </row>
    <row r="126" spans="1:8" ht="24" x14ac:dyDescent="0.25">
      <c r="A126" s="98">
        <v>15.2</v>
      </c>
      <c r="B126" s="93" t="s">
        <v>571</v>
      </c>
      <c r="C126" s="99" t="s">
        <v>114</v>
      </c>
      <c r="D126" s="95" t="s">
        <v>576</v>
      </c>
      <c r="E126" s="95" t="s">
        <v>401</v>
      </c>
      <c r="F126" s="96" t="s">
        <v>402</v>
      </c>
      <c r="G126" s="97" t="s">
        <v>403</v>
      </c>
      <c r="H126" s="96" t="s">
        <v>569</v>
      </c>
    </row>
    <row r="127" spans="1:8" x14ac:dyDescent="0.25">
      <c r="A127" s="98">
        <v>15.2</v>
      </c>
      <c r="B127" s="93" t="s">
        <v>571</v>
      </c>
      <c r="C127" s="99" t="s">
        <v>115</v>
      </c>
      <c r="D127" s="95" t="s">
        <v>577</v>
      </c>
      <c r="E127" s="95" t="s">
        <v>401</v>
      </c>
      <c r="F127" s="106" t="s">
        <v>413</v>
      </c>
      <c r="G127" s="97" t="s">
        <v>403</v>
      </c>
      <c r="H127" s="96" t="s">
        <v>569</v>
      </c>
    </row>
    <row r="128" spans="1:8" x14ac:dyDescent="0.25">
      <c r="A128" s="98">
        <v>15.2</v>
      </c>
      <c r="B128" s="93" t="s">
        <v>571</v>
      </c>
      <c r="C128" s="99" t="s">
        <v>116</v>
      </c>
      <c r="D128" s="95" t="s">
        <v>578</v>
      </c>
      <c r="E128" s="95" t="s">
        <v>401</v>
      </c>
      <c r="F128" s="106" t="s">
        <v>413</v>
      </c>
      <c r="G128" s="97" t="s">
        <v>403</v>
      </c>
      <c r="H128" s="96" t="s">
        <v>569</v>
      </c>
    </row>
    <row r="129" spans="1:8" ht="24" x14ac:dyDescent="0.25">
      <c r="A129" s="98">
        <v>15.3</v>
      </c>
      <c r="B129" s="93" t="s">
        <v>579</v>
      </c>
      <c r="C129" s="99" t="s">
        <v>117</v>
      </c>
      <c r="D129" s="95" t="s">
        <v>580</v>
      </c>
      <c r="E129" s="95" t="s">
        <v>401</v>
      </c>
      <c r="F129" s="96" t="s">
        <v>443</v>
      </c>
      <c r="G129" s="97" t="s">
        <v>403</v>
      </c>
      <c r="H129" s="96" t="s">
        <v>569</v>
      </c>
    </row>
    <row r="130" spans="1:8" ht="24" x14ac:dyDescent="0.25">
      <c r="A130" s="98">
        <v>15.3</v>
      </c>
      <c r="B130" s="93" t="s">
        <v>579</v>
      </c>
      <c r="C130" s="99" t="s">
        <v>118</v>
      </c>
      <c r="D130" s="95" t="s">
        <v>581</v>
      </c>
      <c r="E130" s="95" t="s">
        <v>401</v>
      </c>
      <c r="F130" s="96" t="s">
        <v>443</v>
      </c>
      <c r="G130" s="97" t="s">
        <v>403</v>
      </c>
      <c r="H130" s="96" t="s">
        <v>569</v>
      </c>
    </row>
    <row r="131" spans="1:8" ht="36" x14ac:dyDescent="0.25">
      <c r="A131" s="98">
        <v>16.100000000000001</v>
      </c>
      <c r="B131" s="93" t="s">
        <v>582</v>
      </c>
      <c r="C131" s="99" t="s">
        <v>103</v>
      </c>
      <c r="D131" s="95" t="s">
        <v>583</v>
      </c>
      <c r="E131" s="95" t="s">
        <v>401</v>
      </c>
      <c r="F131" s="96" t="s">
        <v>402</v>
      </c>
      <c r="G131" s="97" t="s">
        <v>403</v>
      </c>
      <c r="H131" s="96" t="s">
        <v>404</v>
      </c>
    </row>
    <row r="132" spans="1:8" ht="36" x14ac:dyDescent="0.25">
      <c r="A132" s="98">
        <v>16.100000000000001</v>
      </c>
      <c r="B132" s="93" t="s">
        <v>582</v>
      </c>
      <c r="C132" s="99" t="s">
        <v>102</v>
      </c>
      <c r="D132" s="95" t="s">
        <v>584</v>
      </c>
      <c r="E132" s="95" t="s">
        <v>401</v>
      </c>
      <c r="F132" s="96" t="s">
        <v>402</v>
      </c>
      <c r="G132" s="97" t="s">
        <v>403</v>
      </c>
      <c r="H132" s="96" t="s">
        <v>404</v>
      </c>
    </row>
    <row r="133" spans="1:8" ht="24" x14ac:dyDescent="0.25">
      <c r="A133" s="98">
        <v>16.2</v>
      </c>
      <c r="B133" s="93" t="s">
        <v>585</v>
      </c>
      <c r="C133" s="99" t="s">
        <v>119</v>
      </c>
      <c r="D133" s="98" t="s">
        <v>586</v>
      </c>
      <c r="E133" s="95" t="s">
        <v>401</v>
      </c>
      <c r="F133" s="96" t="s">
        <v>443</v>
      </c>
      <c r="G133" s="97" t="s">
        <v>403</v>
      </c>
      <c r="H133" s="96" t="s">
        <v>404</v>
      </c>
    </row>
    <row r="134" spans="1:8" ht="24" x14ac:dyDescent="0.25">
      <c r="A134" s="98">
        <v>16.2</v>
      </c>
      <c r="B134" s="93" t="s">
        <v>585</v>
      </c>
      <c r="C134" s="99" t="s">
        <v>120</v>
      </c>
      <c r="D134" s="98" t="s">
        <v>587</v>
      </c>
      <c r="E134" s="95" t="s">
        <v>401</v>
      </c>
      <c r="F134" s="96" t="s">
        <v>443</v>
      </c>
      <c r="G134" s="97" t="s">
        <v>403</v>
      </c>
      <c r="H134" s="96" t="s">
        <v>404</v>
      </c>
    </row>
    <row r="135" spans="1:8" ht="24" x14ac:dyDescent="0.25">
      <c r="A135" s="98">
        <v>16.2</v>
      </c>
      <c r="B135" s="93" t="s">
        <v>585</v>
      </c>
      <c r="C135" s="99" t="s">
        <v>121</v>
      </c>
      <c r="D135" s="98" t="s">
        <v>588</v>
      </c>
      <c r="E135" s="95" t="s">
        <v>401</v>
      </c>
      <c r="F135" s="96" t="s">
        <v>443</v>
      </c>
      <c r="G135" s="97" t="s">
        <v>403</v>
      </c>
      <c r="H135" s="96" t="s">
        <v>404</v>
      </c>
    </row>
    <row r="136" spans="1:8" ht="24" x14ac:dyDescent="0.25">
      <c r="A136" s="98">
        <v>16.2</v>
      </c>
      <c r="B136" s="93" t="s">
        <v>585</v>
      </c>
      <c r="C136" s="99" t="s">
        <v>122</v>
      </c>
      <c r="D136" s="98" t="s">
        <v>589</v>
      </c>
      <c r="E136" s="95" t="s">
        <v>401</v>
      </c>
      <c r="F136" s="96" t="s">
        <v>443</v>
      </c>
      <c r="G136" s="97" t="s">
        <v>403</v>
      </c>
      <c r="H136" s="96" t="s">
        <v>404</v>
      </c>
    </row>
    <row r="137" spans="1:8" ht="24" x14ac:dyDescent="0.25">
      <c r="A137" s="98">
        <v>16.2</v>
      </c>
      <c r="B137" s="93" t="s">
        <v>585</v>
      </c>
      <c r="C137" s="99" t="s">
        <v>123</v>
      </c>
      <c r="D137" s="98" t="s">
        <v>590</v>
      </c>
      <c r="E137" s="95" t="s">
        <v>401</v>
      </c>
      <c r="F137" s="96" t="s">
        <v>443</v>
      </c>
      <c r="G137" s="97" t="s">
        <v>403</v>
      </c>
      <c r="H137" s="96" t="s">
        <v>404</v>
      </c>
    </row>
    <row r="138" spans="1:8" ht="24" x14ac:dyDescent="0.25">
      <c r="A138" s="98">
        <v>16.2</v>
      </c>
      <c r="B138" s="93" t="s">
        <v>585</v>
      </c>
      <c r="C138" s="99" t="s">
        <v>124</v>
      </c>
      <c r="D138" s="98" t="s">
        <v>591</v>
      </c>
      <c r="E138" s="95" t="s">
        <v>401</v>
      </c>
      <c r="F138" s="96" t="s">
        <v>443</v>
      </c>
      <c r="G138" s="97" t="s">
        <v>403</v>
      </c>
      <c r="H138" s="96" t="s">
        <v>404</v>
      </c>
    </row>
    <row r="139" spans="1:8" ht="24" x14ac:dyDescent="0.25">
      <c r="A139" s="98">
        <v>16.2</v>
      </c>
      <c r="B139" s="93" t="s">
        <v>585</v>
      </c>
      <c r="C139" s="99" t="s">
        <v>125</v>
      </c>
      <c r="D139" s="98" t="s">
        <v>592</v>
      </c>
      <c r="E139" s="95" t="s">
        <v>401</v>
      </c>
      <c r="F139" s="96" t="s">
        <v>443</v>
      </c>
      <c r="G139" s="97" t="s">
        <v>403</v>
      </c>
      <c r="H139" s="96" t="s">
        <v>404</v>
      </c>
    </row>
    <row r="140" spans="1:8" ht="36" x14ac:dyDescent="0.25">
      <c r="A140" s="98">
        <v>16.2</v>
      </c>
      <c r="B140" s="93" t="s">
        <v>585</v>
      </c>
      <c r="C140" s="99" t="s">
        <v>173</v>
      </c>
      <c r="D140" s="112" t="s">
        <v>593</v>
      </c>
      <c r="E140" s="112" t="s">
        <v>594</v>
      </c>
      <c r="F140" s="96" t="s">
        <v>443</v>
      </c>
      <c r="G140" s="97" t="s">
        <v>595</v>
      </c>
      <c r="H140" s="96" t="s">
        <v>404</v>
      </c>
    </row>
    <row r="141" spans="1:8" ht="24" x14ac:dyDescent="0.25">
      <c r="A141" s="98">
        <v>16.2</v>
      </c>
      <c r="B141" s="93" t="s">
        <v>585</v>
      </c>
      <c r="C141" s="99" t="s">
        <v>126</v>
      </c>
      <c r="D141" s="98" t="s">
        <v>596</v>
      </c>
      <c r="E141" s="95" t="s">
        <v>401</v>
      </c>
      <c r="F141" s="96" t="s">
        <v>443</v>
      </c>
      <c r="G141" s="97" t="s">
        <v>403</v>
      </c>
      <c r="H141" s="96" t="s">
        <v>404</v>
      </c>
    </row>
    <row r="142" spans="1:8" ht="24" x14ac:dyDescent="0.25">
      <c r="A142" s="98">
        <v>16.2</v>
      </c>
      <c r="B142" s="93" t="s">
        <v>585</v>
      </c>
      <c r="C142" s="99" t="s">
        <v>127</v>
      </c>
      <c r="D142" s="98" t="s">
        <v>597</v>
      </c>
      <c r="E142" s="95" t="s">
        <v>401</v>
      </c>
      <c r="F142" s="96" t="s">
        <v>443</v>
      </c>
      <c r="G142" s="97" t="s">
        <v>403</v>
      </c>
      <c r="H142" s="96" t="s">
        <v>404</v>
      </c>
    </row>
    <row r="143" spans="1:8" ht="24" x14ac:dyDescent="0.25">
      <c r="A143" s="98">
        <v>16.2</v>
      </c>
      <c r="B143" s="93" t="s">
        <v>585</v>
      </c>
      <c r="C143" s="99" t="s">
        <v>128</v>
      </c>
      <c r="D143" s="98" t="s">
        <v>598</v>
      </c>
      <c r="E143" s="95" t="s">
        <v>401</v>
      </c>
      <c r="F143" s="96" t="s">
        <v>443</v>
      </c>
      <c r="G143" s="97" t="s">
        <v>403</v>
      </c>
      <c r="H143" s="96" t="s">
        <v>404</v>
      </c>
    </row>
    <row r="144" spans="1:8" ht="24" x14ac:dyDescent="0.25">
      <c r="A144" s="98">
        <v>16.2</v>
      </c>
      <c r="B144" s="93" t="s">
        <v>585</v>
      </c>
      <c r="C144" s="99" t="s">
        <v>129</v>
      </c>
      <c r="D144" s="98" t="s">
        <v>599</v>
      </c>
      <c r="E144" s="95" t="s">
        <v>401</v>
      </c>
      <c r="F144" s="96" t="s">
        <v>443</v>
      </c>
      <c r="G144" s="97" t="s">
        <v>403</v>
      </c>
      <c r="H144" s="96" t="s">
        <v>404</v>
      </c>
    </row>
    <row r="145" spans="1:8" ht="24" x14ac:dyDescent="0.25">
      <c r="A145" s="98">
        <v>16.2</v>
      </c>
      <c r="B145" s="93" t="s">
        <v>585</v>
      </c>
      <c r="C145" s="99" t="s">
        <v>130</v>
      </c>
      <c r="D145" s="98" t="s">
        <v>600</v>
      </c>
      <c r="E145" s="95" t="s">
        <v>401</v>
      </c>
      <c r="F145" s="96" t="s">
        <v>443</v>
      </c>
      <c r="G145" s="97" t="s">
        <v>403</v>
      </c>
      <c r="H145" s="96" t="s">
        <v>404</v>
      </c>
    </row>
    <row r="146" spans="1:8" ht="24" x14ac:dyDescent="0.25">
      <c r="A146" s="98">
        <v>16.2</v>
      </c>
      <c r="B146" s="93" t="s">
        <v>585</v>
      </c>
      <c r="C146" s="99" t="s">
        <v>131</v>
      </c>
      <c r="D146" s="98" t="s">
        <v>601</v>
      </c>
      <c r="E146" s="95" t="s">
        <v>401</v>
      </c>
      <c r="F146" s="96" t="s">
        <v>443</v>
      </c>
      <c r="G146" s="97" t="s">
        <v>403</v>
      </c>
      <c r="H146" s="96" t="s">
        <v>404</v>
      </c>
    </row>
    <row r="147" spans="1:8" ht="36" x14ac:dyDescent="0.25">
      <c r="A147" s="98">
        <v>16.2</v>
      </c>
      <c r="B147" s="93" t="s">
        <v>585</v>
      </c>
      <c r="C147" s="99" t="s">
        <v>132</v>
      </c>
      <c r="D147" s="98" t="s">
        <v>602</v>
      </c>
      <c r="E147" s="112" t="s">
        <v>603</v>
      </c>
      <c r="F147" s="96" t="s">
        <v>443</v>
      </c>
      <c r="G147" s="97" t="s">
        <v>595</v>
      </c>
      <c r="H147" s="96" t="s">
        <v>404</v>
      </c>
    </row>
    <row r="148" spans="1:8" s="108" customFormat="1" ht="24" x14ac:dyDescent="0.25">
      <c r="A148" s="113">
        <v>16.2</v>
      </c>
      <c r="B148" s="114" t="s">
        <v>585</v>
      </c>
      <c r="C148" s="111" t="s">
        <v>174</v>
      </c>
      <c r="D148" s="113" t="s">
        <v>604</v>
      </c>
      <c r="E148" s="95" t="s">
        <v>401</v>
      </c>
      <c r="F148" s="96" t="s">
        <v>443</v>
      </c>
      <c r="G148" s="105" t="s">
        <v>403</v>
      </c>
      <c r="H148" s="106" t="s">
        <v>404</v>
      </c>
    </row>
    <row r="149" spans="1:8" ht="24" x14ac:dyDescent="0.25">
      <c r="A149" s="98">
        <v>16.2</v>
      </c>
      <c r="B149" s="93" t="s">
        <v>585</v>
      </c>
      <c r="C149" s="99" t="s">
        <v>133</v>
      </c>
      <c r="D149" s="95" t="s">
        <v>605</v>
      </c>
      <c r="E149" s="95" t="s">
        <v>401</v>
      </c>
      <c r="F149" s="106" t="s">
        <v>413</v>
      </c>
      <c r="G149" s="97" t="s">
        <v>403</v>
      </c>
      <c r="H149" s="96" t="s">
        <v>404</v>
      </c>
    </row>
    <row r="150" spans="1:8" ht="24" x14ac:dyDescent="0.25">
      <c r="A150" s="98">
        <v>16.2</v>
      </c>
      <c r="B150" s="93" t="s">
        <v>585</v>
      </c>
      <c r="C150" s="99" t="s">
        <v>134</v>
      </c>
      <c r="D150" s="95" t="s">
        <v>606</v>
      </c>
      <c r="E150" s="95" t="s">
        <v>401</v>
      </c>
      <c r="F150" s="106" t="s">
        <v>413</v>
      </c>
      <c r="G150" s="97" t="s">
        <v>403</v>
      </c>
      <c r="H150" s="96" t="s">
        <v>404</v>
      </c>
    </row>
    <row r="151" spans="1:8" x14ac:dyDescent="0.25">
      <c r="A151" s="98">
        <v>16.2</v>
      </c>
      <c r="B151" s="93" t="s">
        <v>585</v>
      </c>
      <c r="C151" s="99" t="s">
        <v>135</v>
      </c>
      <c r="D151" s="95" t="s">
        <v>607</v>
      </c>
      <c r="E151" s="95" t="s">
        <v>401</v>
      </c>
      <c r="F151" s="96" t="s">
        <v>440</v>
      </c>
      <c r="G151" s="97" t="s">
        <v>403</v>
      </c>
      <c r="H151" s="96" t="s">
        <v>404</v>
      </c>
    </row>
    <row r="152" spans="1:8" s="108" customFormat="1" ht="24" x14ac:dyDescent="0.25">
      <c r="A152" s="110">
        <v>16.2</v>
      </c>
      <c r="B152" s="103" t="s">
        <v>585</v>
      </c>
      <c r="C152" s="111" t="s">
        <v>215</v>
      </c>
      <c r="D152" s="107" t="s">
        <v>608</v>
      </c>
      <c r="E152" s="95" t="s">
        <v>401</v>
      </c>
      <c r="F152" s="96" t="s">
        <v>443</v>
      </c>
      <c r="G152" s="105" t="s">
        <v>403</v>
      </c>
      <c r="H152" s="106" t="s">
        <v>404</v>
      </c>
    </row>
    <row r="153" spans="1:8" ht="24" x14ac:dyDescent="0.25">
      <c r="A153" s="98">
        <v>16.3</v>
      </c>
      <c r="B153" s="93" t="s">
        <v>609</v>
      </c>
      <c r="C153" s="99" t="s">
        <v>81</v>
      </c>
      <c r="D153" s="95" t="s">
        <v>610</v>
      </c>
      <c r="E153" s="95" t="s">
        <v>401</v>
      </c>
      <c r="F153" s="96" t="s">
        <v>402</v>
      </c>
      <c r="G153" s="97" t="s">
        <v>403</v>
      </c>
      <c r="H153" s="96" t="s">
        <v>404</v>
      </c>
    </row>
    <row r="154" spans="1:8" ht="24" x14ac:dyDescent="0.25">
      <c r="A154" s="98">
        <v>16.3</v>
      </c>
      <c r="B154" s="93" t="s">
        <v>609</v>
      </c>
      <c r="C154" s="99" t="s">
        <v>82</v>
      </c>
      <c r="D154" s="95" t="s">
        <v>611</v>
      </c>
      <c r="E154" s="95" t="s">
        <v>401</v>
      </c>
      <c r="F154" s="96" t="s">
        <v>402</v>
      </c>
      <c r="G154" s="97" t="s">
        <v>403</v>
      </c>
      <c r="H154" s="96" t="s">
        <v>404</v>
      </c>
    </row>
    <row r="155" spans="1:8" ht="72" x14ac:dyDescent="0.25">
      <c r="A155" s="98">
        <v>16.3</v>
      </c>
      <c r="B155" s="93" t="s">
        <v>609</v>
      </c>
      <c r="C155" s="99" t="s">
        <v>83</v>
      </c>
      <c r="D155" s="95" t="s">
        <v>612</v>
      </c>
      <c r="E155" s="95" t="s">
        <v>613</v>
      </c>
      <c r="F155" s="96" t="s">
        <v>402</v>
      </c>
      <c r="G155" s="97" t="s">
        <v>614</v>
      </c>
      <c r="H155" s="96" t="s">
        <v>404</v>
      </c>
    </row>
    <row r="156" spans="1:8" ht="72" x14ac:dyDescent="0.25">
      <c r="A156" s="98">
        <v>16.3</v>
      </c>
      <c r="B156" s="93" t="s">
        <v>609</v>
      </c>
      <c r="C156" s="99" t="s">
        <v>84</v>
      </c>
      <c r="D156" s="95" t="s">
        <v>615</v>
      </c>
      <c r="E156" s="95" t="s">
        <v>613</v>
      </c>
      <c r="F156" s="96" t="s">
        <v>402</v>
      </c>
      <c r="G156" s="97" t="s">
        <v>614</v>
      </c>
      <c r="H156" s="96" t="s">
        <v>404</v>
      </c>
    </row>
    <row r="157" spans="1:8" ht="24" x14ac:dyDescent="0.25">
      <c r="A157" s="98">
        <v>17.100000000000001</v>
      </c>
      <c r="B157" s="93" t="s">
        <v>616</v>
      </c>
      <c r="C157" s="99" t="s">
        <v>80</v>
      </c>
      <c r="D157" s="95" t="s">
        <v>616</v>
      </c>
      <c r="E157" s="95" t="s">
        <v>401</v>
      </c>
      <c r="F157" s="96" t="s">
        <v>443</v>
      </c>
      <c r="G157" s="97" t="s">
        <v>403</v>
      </c>
      <c r="H157" s="106" t="s">
        <v>445</v>
      </c>
    </row>
    <row r="158" spans="1:8" ht="24" x14ac:dyDescent="0.25">
      <c r="A158" s="98">
        <v>17.2</v>
      </c>
      <c r="B158" s="93" t="s">
        <v>617</v>
      </c>
      <c r="C158" s="99" t="s">
        <v>137</v>
      </c>
      <c r="D158" s="95" t="s">
        <v>617</v>
      </c>
      <c r="E158" s="95" t="s">
        <v>401</v>
      </c>
      <c r="F158" s="96" t="s">
        <v>443</v>
      </c>
      <c r="G158" s="97" t="s">
        <v>403</v>
      </c>
      <c r="H158" s="106" t="s">
        <v>445</v>
      </c>
    </row>
    <row r="159" spans="1:8" ht="24" x14ac:dyDescent="0.25">
      <c r="A159" s="98">
        <v>17.3</v>
      </c>
      <c r="B159" s="93" t="s">
        <v>618</v>
      </c>
      <c r="C159" s="99" t="s">
        <v>136</v>
      </c>
      <c r="D159" s="95" t="s">
        <v>619</v>
      </c>
      <c r="E159" s="95" t="s">
        <v>186</v>
      </c>
      <c r="F159" s="96" t="s">
        <v>620</v>
      </c>
      <c r="G159" s="97" t="s">
        <v>621</v>
      </c>
      <c r="H159" s="106" t="s">
        <v>445</v>
      </c>
    </row>
    <row r="160" spans="1:8" ht="24" x14ac:dyDescent="0.25">
      <c r="A160" s="98">
        <v>17.399999999999999</v>
      </c>
      <c r="B160" s="93" t="s">
        <v>622</v>
      </c>
      <c r="C160" s="99" t="s">
        <v>104</v>
      </c>
      <c r="D160" s="95" t="s">
        <v>623</v>
      </c>
      <c r="E160" s="95" t="s">
        <v>401</v>
      </c>
      <c r="F160" s="106" t="s">
        <v>413</v>
      </c>
      <c r="G160" s="97" t="s">
        <v>403</v>
      </c>
      <c r="H160" s="106" t="s">
        <v>445</v>
      </c>
    </row>
    <row r="161" spans="1:8" x14ac:dyDescent="0.25">
      <c r="A161" s="98">
        <v>18.100000000000001</v>
      </c>
      <c r="B161" s="93" t="s">
        <v>624</v>
      </c>
      <c r="C161" s="99" t="s">
        <v>177</v>
      </c>
      <c r="D161" s="98" t="s">
        <v>625</v>
      </c>
      <c r="E161" s="95" t="s">
        <v>401</v>
      </c>
      <c r="F161" s="96" t="s">
        <v>440</v>
      </c>
      <c r="G161" s="97" t="s">
        <v>403</v>
      </c>
      <c r="H161" s="96" t="s">
        <v>404</v>
      </c>
    </row>
    <row r="162" spans="1:8" x14ac:dyDescent="0.25">
      <c r="A162" s="98">
        <v>18.100000000000001</v>
      </c>
      <c r="B162" s="93" t="s">
        <v>624</v>
      </c>
      <c r="C162" s="99" t="s">
        <v>178</v>
      </c>
      <c r="D162" s="98" t="s">
        <v>626</v>
      </c>
      <c r="E162" s="95" t="s">
        <v>401</v>
      </c>
      <c r="F162" s="96" t="s">
        <v>440</v>
      </c>
      <c r="G162" s="97" t="s">
        <v>403</v>
      </c>
      <c r="H162" s="96" t="s">
        <v>404</v>
      </c>
    </row>
    <row r="163" spans="1:8" x14ac:dyDescent="0.25">
      <c r="A163" s="98">
        <v>18.100000000000001</v>
      </c>
      <c r="B163" s="93" t="s">
        <v>624</v>
      </c>
      <c r="C163" s="99" t="s">
        <v>179</v>
      </c>
      <c r="D163" s="98" t="s">
        <v>627</v>
      </c>
      <c r="E163" s="95" t="s">
        <v>401</v>
      </c>
      <c r="F163" s="96" t="s">
        <v>440</v>
      </c>
      <c r="G163" s="97" t="s">
        <v>403</v>
      </c>
      <c r="H163" s="96" t="s">
        <v>404</v>
      </c>
    </row>
    <row r="164" spans="1:8" x14ac:dyDescent="0.25">
      <c r="A164" s="98">
        <v>18.100000000000001</v>
      </c>
      <c r="B164" s="93" t="s">
        <v>624</v>
      </c>
      <c r="C164" s="99" t="s">
        <v>180</v>
      </c>
      <c r="D164" s="98" t="s">
        <v>628</v>
      </c>
      <c r="E164" s="95" t="s">
        <v>401</v>
      </c>
      <c r="F164" s="96" t="s">
        <v>440</v>
      </c>
      <c r="G164" s="97" t="s">
        <v>403</v>
      </c>
      <c r="H164" s="106" t="s">
        <v>404</v>
      </c>
    </row>
    <row r="165" spans="1:8" x14ac:dyDescent="0.25">
      <c r="A165" s="98">
        <v>18.100000000000001</v>
      </c>
      <c r="B165" s="93" t="s">
        <v>624</v>
      </c>
      <c r="C165" s="99" t="s">
        <v>181</v>
      </c>
      <c r="D165" s="98" t="s">
        <v>629</v>
      </c>
      <c r="E165" s="95" t="s">
        <v>401</v>
      </c>
      <c r="F165" s="96" t="s">
        <v>440</v>
      </c>
      <c r="G165" s="97" t="s">
        <v>403</v>
      </c>
      <c r="H165" s="106" t="s">
        <v>404</v>
      </c>
    </row>
    <row r="166" spans="1:8" x14ac:dyDescent="0.25">
      <c r="A166" s="98">
        <v>18.100000000000001</v>
      </c>
      <c r="B166" s="93" t="s">
        <v>624</v>
      </c>
      <c r="C166" s="99" t="s">
        <v>182</v>
      </c>
      <c r="D166" s="98" t="s">
        <v>630</v>
      </c>
      <c r="E166" s="95" t="s">
        <v>401</v>
      </c>
      <c r="F166" s="96" t="s">
        <v>440</v>
      </c>
      <c r="G166" s="97" t="s">
        <v>403</v>
      </c>
      <c r="H166" s="106" t="s">
        <v>404</v>
      </c>
    </row>
    <row r="167" spans="1:8" x14ac:dyDescent="0.25">
      <c r="A167" s="98">
        <v>18.100000000000001</v>
      </c>
      <c r="B167" s="93" t="s">
        <v>624</v>
      </c>
      <c r="C167" s="99" t="s">
        <v>183</v>
      </c>
      <c r="D167" s="98" t="s">
        <v>631</v>
      </c>
      <c r="E167" s="95" t="s">
        <v>401</v>
      </c>
      <c r="F167" s="96" t="s">
        <v>440</v>
      </c>
      <c r="G167" s="97" t="s">
        <v>403</v>
      </c>
      <c r="H167" s="106" t="s">
        <v>404</v>
      </c>
    </row>
    <row r="168" spans="1:8" x14ac:dyDescent="0.25">
      <c r="A168" s="98">
        <v>18.100000000000001</v>
      </c>
      <c r="B168" s="93" t="s">
        <v>624</v>
      </c>
      <c r="C168" s="99" t="s">
        <v>184</v>
      </c>
      <c r="D168" s="98" t="s">
        <v>632</v>
      </c>
      <c r="E168" s="95" t="s">
        <v>401</v>
      </c>
      <c r="F168" s="96" t="s">
        <v>440</v>
      </c>
      <c r="G168" s="97" t="s">
        <v>403</v>
      </c>
      <c r="H168" s="96" t="s">
        <v>404</v>
      </c>
    </row>
    <row r="169" spans="1:8" x14ac:dyDescent="0.25">
      <c r="A169" s="98">
        <v>18.100000000000001</v>
      </c>
      <c r="B169" s="93" t="s">
        <v>624</v>
      </c>
      <c r="C169" s="111" t="s">
        <v>193</v>
      </c>
      <c r="D169" s="98" t="s">
        <v>633</v>
      </c>
      <c r="E169" s="95" t="s">
        <v>401</v>
      </c>
      <c r="F169" s="96" t="s">
        <v>440</v>
      </c>
      <c r="G169" s="97" t="s">
        <v>403</v>
      </c>
      <c r="H169" s="96" t="s">
        <v>404</v>
      </c>
    </row>
    <row r="170" spans="1:8" ht="36" x14ac:dyDescent="0.25">
      <c r="A170" s="98">
        <v>18.2</v>
      </c>
      <c r="B170" s="93" t="s">
        <v>634</v>
      </c>
      <c r="C170" s="99" t="s">
        <v>105</v>
      </c>
      <c r="D170" s="98" t="s">
        <v>635</v>
      </c>
      <c r="E170" s="98" t="s">
        <v>636</v>
      </c>
      <c r="F170" s="96" t="s">
        <v>443</v>
      </c>
      <c r="G170" s="97" t="s">
        <v>637</v>
      </c>
      <c r="H170" s="96" t="s">
        <v>464</v>
      </c>
    </row>
    <row r="171" spans="1:8" ht="24" x14ac:dyDescent="0.25">
      <c r="A171" s="98">
        <v>18.2</v>
      </c>
      <c r="B171" s="93" t="s">
        <v>634</v>
      </c>
      <c r="C171" s="99" t="s">
        <v>106</v>
      </c>
      <c r="D171" s="98" t="s">
        <v>638</v>
      </c>
      <c r="E171" s="98" t="s">
        <v>636</v>
      </c>
      <c r="F171" s="96" t="s">
        <v>443</v>
      </c>
      <c r="G171" s="97" t="s">
        <v>637</v>
      </c>
      <c r="H171" s="96" t="s">
        <v>464</v>
      </c>
    </row>
    <row r="172" spans="1:8" ht="24" x14ac:dyDescent="0.25">
      <c r="A172" s="98">
        <v>18.2</v>
      </c>
      <c r="B172" s="93" t="s">
        <v>634</v>
      </c>
      <c r="C172" s="99" t="s">
        <v>107</v>
      </c>
      <c r="D172" s="98" t="s">
        <v>639</v>
      </c>
      <c r="E172" s="98" t="s">
        <v>636</v>
      </c>
      <c r="F172" s="96" t="s">
        <v>443</v>
      </c>
      <c r="G172" s="97" t="s">
        <v>637</v>
      </c>
      <c r="H172" s="96" t="s">
        <v>464</v>
      </c>
    </row>
    <row r="173" spans="1:8" ht="36" x14ac:dyDescent="0.25">
      <c r="A173" s="98">
        <v>18.3</v>
      </c>
      <c r="B173" s="93" t="s">
        <v>640</v>
      </c>
      <c r="C173" s="99" t="s">
        <v>138</v>
      </c>
      <c r="D173" s="112" t="s">
        <v>641</v>
      </c>
      <c r="E173" s="98" t="s">
        <v>636</v>
      </c>
      <c r="F173" s="96" t="s">
        <v>443</v>
      </c>
      <c r="G173" s="97" t="s">
        <v>637</v>
      </c>
      <c r="H173" s="96" t="s">
        <v>464</v>
      </c>
    </row>
    <row r="174" spans="1:8" ht="36" x14ac:dyDescent="0.25">
      <c r="A174" s="98">
        <v>18.3</v>
      </c>
      <c r="B174" s="93" t="s">
        <v>640</v>
      </c>
      <c r="C174" s="99" t="s">
        <v>139</v>
      </c>
      <c r="D174" s="112" t="s">
        <v>642</v>
      </c>
      <c r="E174" s="98" t="s">
        <v>636</v>
      </c>
      <c r="F174" s="96" t="s">
        <v>443</v>
      </c>
      <c r="G174" s="97" t="s">
        <v>637</v>
      </c>
      <c r="H174" s="96" t="s">
        <v>464</v>
      </c>
    </row>
    <row r="175" spans="1:8" ht="24" x14ac:dyDescent="0.25">
      <c r="A175" s="98">
        <v>18.3</v>
      </c>
      <c r="B175" s="93" t="s">
        <v>640</v>
      </c>
      <c r="C175" s="99" t="s">
        <v>140</v>
      </c>
      <c r="D175" s="98" t="s">
        <v>643</v>
      </c>
      <c r="E175" s="98" t="s">
        <v>636</v>
      </c>
      <c r="F175" s="96" t="s">
        <v>443</v>
      </c>
      <c r="G175" s="97" t="s">
        <v>637</v>
      </c>
      <c r="H175" s="96" t="s">
        <v>464</v>
      </c>
    </row>
    <row r="176" spans="1:8" ht="24" x14ac:dyDescent="0.25">
      <c r="A176" s="98">
        <v>18.399999999999999</v>
      </c>
      <c r="B176" s="93" t="s">
        <v>644</v>
      </c>
      <c r="C176" s="99" t="s">
        <v>143</v>
      </c>
      <c r="D176" s="98" t="s">
        <v>645</v>
      </c>
      <c r="E176" s="95" t="s">
        <v>401</v>
      </c>
      <c r="F176" s="96" t="s">
        <v>443</v>
      </c>
      <c r="G176" s="97" t="s">
        <v>403</v>
      </c>
      <c r="H176" s="96" t="s">
        <v>404</v>
      </c>
    </row>
    <row r="177" spans="1:8" ht="24" x14ac:dyDescent="0.25">
      <c r="A177" s="98">
        <v>18.399999999999999</v>
      </c>
      <c r="B177" s="93" t="s">
        <v>644</v>
      </c>
      <c r="C177" s="99" t="s">
        <v>144</v>
      </c>
      <c r="D177" s="98" t="s">
        <v>646</v>
      </c>
      <c r="E177" s="95" t="s">
        <v>401</v>
      </c>
      <c r="F177" s="96" t="s">
        <v>443</v>
      </c>
      <c r="G177" s="97" t="s">
        <v>403</v>
      </c>
      <c r="H177" s="96" t="s">
        <v>404</v>
      </c>
    </row>
    <row r="178" spans="1:8" ht="24" x14ac:dyDescent="0.25">
      <c r="A178" s="98">
        <v>18.399999999999999</v>
      </c>
      <c r="B178" s="93" t="s">
        <v>644</v>
      </c>
      <c r="C178" s="99" t="s">
        <v>145</v>
      </c>
      <c r="D178" s="98" t="s">
        <v>647</v>
      </c>
      <c r="E178" s="95" t="s">
        <v>401</v>
      </c>
      <c r="F178" s="96" t="s">
        <v>443</v>
      </c>
      <c r="G178" s="97" t="s">
        <v>403</v>
      </c>
      <c r="H178" s="96" t="s">
        <v>404</v>
      </c>
    </row>
    <row r="179" spans="1:8" x14ac:dyDescent="0.25">
      <c r="A179" s="98">
        <v>19.100000000000001</v>
      </c>
      <c r="B179" s="93" t="s">
        <v>648</v>
      </c>
      <c r="C179" s="99" t="s">
        <v>141</v>
      </c>
      <c r="D179" s="95" t="s">
        <v>649</v>
      </c>
      <c r="E179" s="95" t="s">
        <v>401</v>
      </c>
      <c r="F179" s="96" t="s">
        <v>440</v>
      </c>
      <c r="G179" s="97" t="s">
        <v>403</v>
      </c>
      <c r="H179" s="96" t="s">
        <v>404</v>
      </c>
    </row>
    <row r="180" spans="1:8" x14ac:dyDescent="0.25">
      <c r="A180" s="98">
        <v>19.100000000000001</v>
      </c>
      <c r="B180" s="93" t="s">
        <v>648</v>
      </c>
      <c r="C180" s="99" t="s">
        <v>142</v>
      </c>
      <c r="D180" s="95" t="s">
        <v>650</v>
      </c>
      <c r="E180" s="95" t="s">
        <v>401</v>
      </c>
      <c r="F180" s="96" t="s">
        <v>440</v>
      </c>
      <c r="G180" s="97" t="s">
        <v>403</v>
      </c>
      <c r="H180" s="96" t="s">
        <v>404</v>
      </c>
    </row>
    <row r="181" spans="1:8" s="108" customFormat="1" ht="24" x14ac:dyDescent="0.25">
      <c r="A181" s="110">
        <v>19.100000000000001</v>
      </c>
      <c r="B181" s="103" t="s">
        <v>648</v>
      </c>
      <c r="C181" s="111" t="s">
        <v>187</v>
      </c>
      <c r="D181" s="107" t="s">
        <v>651</v>
      </c>
      <c r="E181" s="95" t="s">
        <v>401</v>
      </c>
      <c r="F181" s="96" t="s">
        <v>443</v>
      </c>
      <c r="G181" s="105" t="s">
        <v>403</v>
      </c>
      <c r="H181" s="96" t="s">
        <v>464</v>
      </c>
    </row>
    <row r="182" spans="1:8" s="108" customFormat="1" ht="24" x14ac:dyDescent="0.25">
      <c r="A182" s="110">
        <v>19.100000000000001</v>
      </c>
      <c r="B182" s="103" t="s">
        <v>648</v>
      </c>
      <c r="C182" s="111" t="s">
        <v>188</v>
      </c>
      <c r="D182" s="107" t="s">
        <v>652</v>
      </c>
      <c r="E182" s="95"/>
      <c r="F182" s="96" t="s">
        <v>443</v>
      </c>
      <c r="G182" s="105" t="s">
        <v>403</v>
      </c>
      <c r="H182" s="96" t="s">
        <v>464</v>
      </c>
    </row>
    <row r="183" spans="1:8" s="108" customFormat="1" ht="24" x14ac:dyDescent="0.25">
      <c r="A183" s="110">
        <v>19.100000000000001</v>
      </c>
      <c r="B183" s="103" t="s">
        <v>648</v>
      </c>
      <c r="C183" s="111" t="s">
        <v>189</v>
      </c>
      <c r="D183" s="107" t="s">
        <v>653</v>
      </c>
      <c r="E183" s="95" t="s">
        <v>401</v>
      </c>
      <c r="F183" s="96" t="s">
        <v>443</v>
      </c>
      <c r="G183" s="105" t="s">
        <v>403</v>
      </c>
      <c r="H183" s="96" t="s">
        <v>464</v>
      </c>
    </row>
    <row r="184" spans="1:8" s="108" customFormat="1" ht="24" x14ac:dyDescent="0.25">
      <c r="A184" s="110">
        <v>19.100000000000001</v>
      </c>
      <c r="B184" s="103" t="s">
        <v>648</v>
      </c>
      <c r="C184" s="111" t="s">
        <v>190</v>
      </c>
      <c r="D184" s="107" t="s">
        <v>654</v>
      </c>
      <c r="E184" s="95"/>
      <c r="F184" s="96" t="s">
        <v>443</v>
      </c>
      <c r="G184" s="105" t="s">
        <v>403</v>
      </c>
      <c r="H184" s="96" t="s">
        <v>464</v>
      </c>
    </row>
    <row r="185" spans="1:8" ht="24" x14ac:dyDescent="0.25">
      <c r="A185" s="98">
        <v>20.100000000000001</v>
      </c>
      <c r="B185" s="93" t="s">
        <v>655</v>
      </c>
      <c r="C185" s="99" t="s">
        <v>146</v>
      </c>
      <c r="D185" s="95" t="s">
        <v>656</v>
      </c>
      <c r="E185" s="95"/>
      <c r="F185" s="96" t="s">
        <v>443</v>
      </c>
      <c r="G185" s="105" t="s">
        <v>657</v>
      </c>
      <c r="H185" s="96" t="s">
        <v>658</v>
      </c>
    </row>
    <row r="186" spans="1:8" ht="24" x14ac:dyDescent="0.25">
      <c r="A186" s="98">
        <v>20.2</v>
      </c>
      <c r="B186" s="93" t="s">
        <v>659</v>
      </c>
      <c r="C186" s="99" t="s">
        <v>147</v>
      </c>
      <c r="D186" s="95" t="s">
        <v>660</v>
      </c>
      <c r="E186" s="95"/>
      <c r="F186" s="96" t="s">
        <v>402</v>
      </c>
      <c r="G186" s="105" t="s">
        <v>657</v>
      </c>
      <c r="H186" s="96" t="s">
        <v>658</v>
      </c>
    </row>
    <row r="187" spans="1:8" ht="24" x14ac:dyDescent="0.25">
      <c r="A187" s="98">
        <v>20.3</v>
      </c>
      <c r="B187" s="93" t="s">
        <v>661</v>
      </c>
      <c r="C187" s="99" t="s">
        <v>148</v>
      </c>
      <c r="D187" s="95" t="s">
        <v>662</v>
      </c>
      <c r="E187" s="95"/>
      <c r="F187" s="96" t="s">
        <v>402</v>
      </c>
      <c r="G187" s="105" t="s">
        <v>663</v>
      </c>
      <c r="H187" s="96" t="s">
        <v>658</v>
      </c>
    </row>
    <row r="188" spans="1:8" s="108" customFormat="1" ht="36" x14ac:dyDescent="0.25">
      <c r="A188" s="110">
        <v>20.399999999999999</v>
      </c>
      <c r="B188" s="103" t="s">
        <v>664</v>
      </c>
      <c r="C188" s="111" t="s">
        <v>194</v>
      </c>
      <c r="D188" s="110" t="s">
        <v>665</v>
      </c>
      <c r="E188" s="110"/>
      <c r="F188" s="96" t="s">
        <v>440</v>
      </c>
      <c r="G188" s="105" t="s">
        <v>657</v>
      </c>
      <c r="H188" s="106" t="s">
        <v>445</v>
      </c>
    </row>
    <row r="189" spans="1:8" s="108" customFormat="1" ht="24" x14ac:dyDescent="0.25">
      <c r="A189" s="110">
        <v>20.399999999999999</v>
      </c>
      <c r="B189" s="103" t="s">
        <v>664</v>
      </c>
      <c r="C189" s="111" t="s">
        <v>195</v>
      </c>
      <c r="D189" s="110" t="s">
        <v>666</v>
      </c>
      <c r="E189" s="110"/>
      <c r="F189" s="106" t="s">
        <v>413</v>
      </c>
      <c r="G189" s="105" t="s">
        <v>657</v>
      </c>
      <c r="H189" s="106" t="s">
        <v>445</v>
      </c>
    </row>
    <row r="190" spans="1:8" s="108" customFormat="1" ht="24" x14ac:dyDescent="0.25">
      <c r="A190" s="110">
        <v>20.399999999999999</v>
      </c>
      <c r="B190" s="103" t="s">
        <v>664</v>
      </c>
      <c r="C190" s="111" t="s">
        <v>196</v>
      </c>
      <c r="D190" s="110" t="s">
        <v>667</v>
      </c>
      <c r="E190" s="110"/>
      <c r="F190" s="96" t="s">
        <v>413</v>
      </c>
      <c r="G190" s="105" t="s">
        <v>657</v>
      </c>
      <c r="H190" s="106" t="s">
        <v>445</v>
      </c>
    </row>
    <row r="191" spans="1:8" ht="24" x14ac:dyDescent="0.25">
      <c r="A191" s="98">
        <v>20.399999999999999</v>
      </c>
      <c r="B191" s="93" t="s">
        <v>664</v>
      </c>
      <c r="C191" s="99" t="s">
        <v>149</v>
      </c>
      <c r="D191" s="98" t="s">
        <v>668</v>
      </c>
      <c r="E191" s="98"/>
      <c r="F191" s="96" t="s">
        <v>440</v>
      </c>
      <c r="G191" s="105" t="s">
        <v>657</v>
      </c>
      <c r="H191" s="106" t="s">
        <v>445</v>
      </c>
    </row>
    <row r="192" spans="1:8" ht="24" x14ac:dyDescent="0.25">
      <c r="A192" s="98">
        <v>20.399999999999999</v>
      </c>
      <c r="B192" s="93" t="s">
        <v>664</v>
      </c>
      <c r="C192" s="99" t="s">
        <v>150</v>
      </c>
      <c r="D192" s="98" t="s">
        <v>514</v>
      </c>
      <c r="E192" s="98"/>
      <c r="F192" s="96" t="s">
        <v>443</v>
      </c>
      <c r="G192" s="105" t="s">
        <v>657</v>
      </c>
      <c r="H192" s="106" t="s">
        <v>445</v>
      </c>
    </row>
    <row r="193" spans="1:8" s="108" customFormat="1" ht="24" x14ac:dyDescent="0.25">
      <c r="A193" s="110">
        <v>20.5</v>
      </c>
      <c r="B193" s="103" t="s">
        <v>669</v>
      </c>
      <c r="C193" s="111" t="s">
        <v>213</v>
      </c>
      <c r="D193" s="107" t="s">
        <v>670</v>
      </c>
      <c r="E193" s="107"/>
      <c r="F193" s="96" t="s">
        <v>402</v>
      </c>
      <c r="G193" s="105" t="s">
        <v>657</v>
      </c>
      <c r="H193" s="106" t="s">
        <v>404</v>
      </c>
    </row>
    <row r="194" spans="1:8" s="108" customFormat="1" ht="14.4" x14ac:dyDescent="0.25">
      <c r="A194" s="110">
        <v>20.5</v>
      </c>
      <c r="B194" s="103" t="s">
        <v>669</v>
      </c>
      <c r="C194" s="111" t="s">
        <v>671</v>
      </c>
      <c r="D194" s="107" t="s">
        <v>672</v>
      </c>
      <c r="E194" s="107"/>
      <c r="F194" s="106" t="s">
        <v>413</v>
      </c>
      <c r="G194" s="105" t="s">
        <v>657</v>
      </c>
      <c r="H194" s="106" t="s">
        <v>404</v>
      </c>
    </row>
    <row r="195" spans="1:8" s="108" customFormat="1" ht="24" x14ac:dyDescent="0.25">
      <c r="A195" s="110">
        <v>20.6</v>
      </c>
      <c r="B195" s="103" t="s">
        <v>673</v>
      </c>
      <c r="C195" s="111" t="s">
        <v>214</v>
      </c>
      <c r="D195" s="107" t="s">
        <v>674</v>
      </c>
      <c r="E195" s="107"/>
      <c r="F195" s="96" t="s">
        <v>402</v>
      </c>
      <c r="G195" s="105" t="s">
        <v>657</v>
      </c>
      <c r="H195" s="106" t="s">
        <v>404</v>
      </c>
    </row>
    <row r="196" spans="1:8" s="108" customFormat="1" ht="14.4" x14ac:dyDescent="0.25">
      <c r="A196" s="110">
        <v>20.6</v>
      </c>
      <c r="B196" s="103" t="s">
        <v>673</v>
      </c>
      <c r="C196" s="111" t="s">
        <v>675</v>
      </c>
      <c r="D196" s="107" t="s">
        <v>672</v>
      </c>
      <c r="E196" s="107"/>
      <c r="F196" s="106" t="s">
        <v>413</v>
      </c>
      <c r="G196" s="105" t="s">
        <v>657</v>
      </c>
      <c r="H196" s="106" t="s">
        <v>404</v>
      </c>
    </row>
    <row r="197" spans="1:8" ht="24" x14ac:dyDescent="0.25">
      <c r="A197" s="98">
        <v>20.7</v>
      </c>
      <c r="B197" s="93" t="s">
        <v>676</v>
      </c>
      <c r="C197" s="99" t="s">
        <v>151</v>
      </c>
      <c r="D197" s="95" t="s">
        <v>677</v>
      </c>
      <c r="E197" s="95"/>
      <c r="F197" s="96" t="s">
        <v>443</v>
      </c>
      <c r="G197" s="105" t="s">
        <v>657</v>
      </c>
      <c r="H197" s="106" t="s">
        <v>404</v>
      </c>
    </row>
    <row r="198" spans="1:8" ht="24" x14ac:dyDescent="0.25">
      <c r="A198" s="98">
        <v>20.7</v>
      </c>
      <c r="B198" s="93" t="s">
        <v>676</v>
      </c>
      <c r="C198" s="99" t="s">
        <v>152</v>
      </c>
      <c r="D198" s="95" t="s">
        <v>678</v>
      </c>
      <c r="E198" s="95"/>
      <c r="F198" s="96" t="s">
        <v>443</v>
      </c>
      <c r="G198" s="105" t="s">
        <v>657</v>
      </c>
      <c r="H198" s="106" t="s">
        <v>404</v>
      </c>
    </row>
    <row r="199" spans="1:8" ht="24" x14ac:dyDescent="0.25">
      <c r="A199" s="98">
        <v>23.1</v>
      </c>
      <c r="B199" s="93" t="s">
        <v>679</v>
      </c>
      <c r="C199" s="99" t="s">
        <v>222</v>
      </c>
      <c r="D199" s="98" t="s">
        <v>680</v>
      </c>
      <c r="E199" s="98" t="s">
        <v>681</v>
      </c>
      <c r="F199" s="96" t="s">
        <v>440</v>
      </c>
      <c r="G199" s="97" t="s">
        <v>682</v>
      </c>
      <c r="H199" s="96" t="s">
        <v>464</v>
      </c>
    </row>
    <row r="200" spans="1:8" ht="24" x14ac:dyDescent="0.25">
      <c r="A200" s="98">
        <v>23.1</v>
      </c>
      <c r="B200" s="93" t="s">
        <v>679</v>
      </c>
      <c r="C200" s="99" t="s">
        <v>223</v>
      </c>
      <c r="D200" s="98" t="s">
        <v>683</v>
      </c>
      <c r="E200" s="98" t="s">
        <v>681</v>
      </c>
      <c r="F200" s="96" t="s">
        <v>402</v>
      </c>
      <c r="G200" s="97" t="s">
        <v>682</v>
      </c>
      <c r="H200" s="96" t="s">
        <v>464</v>
      </c>
    </row>
    <row r="201" spans="1:8" ht="24" x14ac:dyDescent="0.25">
      <c r="A201" s="98">
        <v>23.2</v>
      </c>
      <c r="B201" s="93" t="s">
        <v>684</v>
      </c>
      <c r="C201" s="99" t="s">
        <v>224</v>
      </c>
      <c r="D201" s="98" t="s">
        <v>685</v>
      </c>
      <c r="E201" s="98" t="s">
        <v>681</v>
      </c>
      <c r="F201" s="96" t="s">
        <v>402</v>
      </c>
      <c r="G201" s="97" t="s">
        <v>682</v>
      </c>
      <c r="H201" s="96" t="s">
        <v>404</v>
      </c>
    </row>
    <row r="202" spans="1:8" s="108" customFormat="1" ht="36" x14ac:dyDescent="0.25">
      <c r="A202" s="110">
        <v>23.2</v>
      </c>
      <c r="B202" s="103" t="s">
        <v>679</v>
      </c>
      <c r="C202" s="111" t="s">
        <v>227</v>
      </c>
      <c r="D202" s="110" t="s">
        <v>686</v>
      </c>
      <c r="E202" s="110" t="s">
        <v>687</v>
      </c>
      <c r="F202" s="106" t="s">
        <v>413</v>
      </c>
      <c r="G202" s="105" t="s">
        <v>682</v>
      </c>
      <c r="H202" s="106" t="s">
        <v>404</v>
      </c>
    </row>
    <row r="203" spans="1:8" s="108" customFormat="1" ht="48" x14ac:dyDescent="0.25">
      <c r="A203" s="110">
        <v>23.2</v>
      </c>
      <c r="B203" s="103" t="s">
        <v>679</v>
      </c>
      <c r="C203" s="111" t="s">
        <v>228</v>
      </c>
      <c r="D203" s="110" t="s">
        <v>688</v>
      </c>
      <c r="E203" s="110" t="s">
        <v>689</v>
      </c>
      <c r="F203" s="106" t="s">
        <v>413</v>
      </c>
      <c r="G203" s="105" t="s">
        <v>682</v>
      </c>
      <c r="H203" s="106" t="s">
        <v>404</v>
      </c>
    </row>
    <row r="204" spans="1:8" s="108" customFormat="1" x14ac:dyDescent="0.25">
      <c r="A204" s="110">
        <v>23.2</v>
      </c>
      <c r="B204" s="103" t="s">
        <v>679</v>
      </c>
      <c r="C204" s="111" t="s">
        <v>229</v>
      </c>
      <c r="D204" s="110" t="s">
        <v>690</v>
      </c>
      <c r="E204" s="110" t="s">
        <v>691</v>
      </c>
      <c r="F204" s="106" t="s">
        <v>413</v>
      </c>
      <c r="G204" s="105" t="s">
        <v>682</v>
      </c>
      <c r="H204" s="106" t="s">
        <v>404</v>
      </c>
    </row>
    <row r="205" spans="1:8" ht="24" x14ac:dyDescent="0.25">
      <c r="A205" s="98">
        <v>23.3</v>
      </c>
      <c r="B205" s="93" t="s">
        <v>692</v>
      </c>
      <c r="C205" s="99" t="s">
        <v>108</v>
      </c>
      <c r="D205" s="98" t="s">
        <v>693</v>
      </c>
      <c r="E205" s="98" t="s">
        <v>694</v>
      </c>
      <c r="F205" s="96" t="s">
        <v>417</v>
      </c>
      <c r="G205" s="97" t="s">
        <v>695</v>
      </c>
      <c r="H205" s="96" t="s">
        <v>464</v>
      </c>
    </row>
    <row r="206" spans="1:8" ht="24" x14ac:dyDescent="0.25">
      <c r="A206" s="98">
        <v>23.3</v>
      </c>
      <c r="B206" s="93" t="s">
        <v>692</v>
      </c>
      <c r="C206" s="99" t="s">
        <v>109</v>
      </c>
      <c r="D206" s="98" t="s">
        <v>696</v>
      </c>
      <c r="E206" s="98" t="s">
        <v>694</v>
      </c>
      <c r="F206" s="96" t="s">
        <v>402</v>
      </c>
      <c r="G206" s="97" t="s">
        <v>695</v>
      </c>
      <c r="H206" s="96" t="s">
        <v>464</v>
      </c>
    </row>
  </sheetData>
  <pageMargins left="0.7" right="0.7" top="0.75" bottom="0.75" header="0.3" footer="0.3"/>
  <pageSetup paperSize="9" scale="87"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tabSelected="1" zoomScaleNormal="100" workbookViewId="0">
      <pane xSplit="3" ySplit="1" topLeftCell="DI2" activePane="bottomRight" state="frozen"/>
      <selection activeCell="BW10" sqref="BW10"/>
      <selection pane="topRight" activeCell="BW10" sqref="BW10"/>
      <selection pane="bottomLeft" activeCell="BW10" sqref="BW10"/>
      <selection pane="bottomRight" activeCell="DO5" sqref="DO5"/>
    </sheetView>
  </sheetViews>
  <sheetFormatPr baseColWidth="10" defaultColWidth="9.44140625" defaultRowHeight="14.4" x14ac:dyDescent="0.3"/>
  <cols>
    <col min="1" max="1" width="11.5546875" style="161" customWidth="1"/>
    <col min="2" max="2" width="14.44140625" style="148" customWidth="1"/>
    <col min="3" max="3" width="23.5546875" style="148" customWidth="1"/>
    <col min="4" max="4" width="11" style="148" customWidth="1"/>
    <col min="5" max="5" width="16.5546875" style="148" customWidth="1"/>
    <col min="6" max="6" width="13.5546875" style="148" bestFit="1" customWidth="1"/>
    <col min="7" max="7" width="13.5546875" style="148" customWidth="1"/>
    <col min="8" max="9" width="14.44140625" style="148" customWidth="1"/>
    <col min="10" max="10" width="13.5546875" style="148" bestFit="1" customWidth="1"/>
    <col min="11" max="11" width="16" style="148" customWidth="1"/>
    <col min="12" max="13" width="14.5546875" style="148" customWidth="1"/>
    <col min="14" max="14" width="15.44140625" style="148" customWidth="1"/>
    <col min="15" max="15" width="13.44140625" style="148" customWidth="1"/>
    <col min="16" max="17" width="13.5546875" style="148" bestFit="1" customWidth="1"/>
    <col min="18" max="19" width="12" style="148" customWidth="1"/>
    <col min="20" max="20" width="33" style="148" customWidth="1"/>
    <col min="21" max="21" width="31.44140625" style="148" customWidth="1"/>
    <col min="22" max="22" width="12" style="148" customWidth="1"/>
    <col min="23" max="23" width="16.6640625" style="148" customWidth="1"/>
    <col min="24" max="24" width="12" style="148" customWidth="1"/>
    <col min="25" max="25" width="21" style="148" customWidth="1"/>
    <col min="26" max="26" width="21.109375" style="148" bestFit="1" customWidth="1"/>
    <col min="27" max="29" width="15.44140625" style="148" bestFit="1" customWidth="1"/>
    <col min="30" max="38" width="12" style="173" customWidth="1"/>
    <col min="39" max="39" width="29.44140625" style="141" customWidth="1"/>
    <col min="40" max="41" width="12" style="173" customWidth="1"/>
    <col min="42" max="42" width="12" style="184" customWidth="1"/>
    <col min="43" max="44" width="12" style="148" customWidth="1"/>
    <col min="45" max="45" width="12" style="184" customWidth="1"/>
    <col min="46" max="46" width="13" style="148" customWidth="1"/>
    <col min="47" max="48" width="12" style="184" customWidth="1"/>
    <col min="49" max="51" width="15.5546875" style="148" customWidth="1"/>
    <col min="52" max="52" width="12" style="148" customWidth="1"/>
    <col min="53" max="53" width="15.5546875" style="148" customWidth="1"/>
    <col min="54" max="54" width="11.5546875" style="148" customWidth="1"/>
    <col min="55" max="55" width="14.44140625" style="148" customWidth="1"/>
    <col min="56" max="62" width="12" style="148" customWidth="1"/>
    <col min="63" max="63" width="14.44140625" style="148" customWidth="1"/>
    <col min="64" max="70" width="12" style="148" customWidth="1"/>
    <col min="71" max="71" width="13.5546875" style="148" bestFit="1" customWidth="1"/>
    <col min="72" max="76" width="16.5546875" style="148" bestFit="1" customWidth="1"/>
    <col min="77" max="78" width="17.44140625" style="148" bestFit="1" customWidth="1"/>
    <col min="79" max="79" width="22.44140625" style="148" customWidth="1"/>
    <col min="80" max="80" width="12" style="148" customWidth="1"/>
    <col min="81" max="81" width="28.5546875" style="141" customWidth="1"/>
    <col min="82" max="82" width="12" style="148" customWidth="1"/>
    <col min="83" max="83" width="17.5546875" style="148" customWidth="1"/>
    <col min="84" max="84" width="15" style="148" bestFit="1" customWidth="1"/>
    <col min="85" max="85" width="18.44140625" style="148" bestFit="1" customWidth="1"/>
    <col min="86" max="86" width="13.5546875" style="148" bestFit="1" customWidth="1"/>
    <col min="87" max="87" width="18.44140625" style="148" bestFit="1" customWidth="1"/>
    <col min="88" max="88" width="15.5546875" style="148" customWidth="1"/>
    <col min="89" max="99" width="12" style="148" customWidth="1"/>
    <col min="100" max="100" width="28" style="148" customWidth="1"/>
    <col min="101" max="104" width="12" style="148" customWidth="1"/>
    <col min="105" max="107" width="13.5546875" style="148" bestFit="1" customWidth="1"/>
    <col min="108" max="116" width="12" style="175" customWidth="1"/>
    <col min="117" max="119" width="13.5546875" style="148" bestFit="1" customWidth="1"/>
    <col min="120" max="121" width="12" style="148" customWidth="1"/>
    <col min="122" max="125" width="13.5546875" style="148" bestFit="1" customWidth="1"/>
    <col min="126" max="16384" width="9.44140625" style="157"/>
  </cols>
  <sheetData>
    <row r="1" spans="1:125" x14ac:dyDescent="0.3">
      <c r="A1" s="159" t="s">
        <v>153</v>
      </c>
      <c r="B1" s="159" t="s">
        <v>219</v>
      </c>
      <c r="C1" s="159" t="s">
        <v>225</v>
      </c>
      <c r="D1" s="159" t="s">
        <v>175</v>
      </c>
      <c r="E1" s="143" t="s">
        <v>1</v>
      </c>
      <c r="F1" s="144" t="s">
        <v>2</v>
      </c>
      <c r="G1" s="144" t="s">
        <v>3</v>
      </c>
      <c r="H1" s="144" t="s">
        <v>4</v>
      </c>
      <c r="I1" s="144" t="s">
        <v>5</v>
      </c>
      <c r="J1" s="144" t="s">
        <v>6</v>
      </c>
      <c r="K1" s="144" t="s">
        <v>7</v>
      </c>
      <c r="L1" s="144" t="s">
        <v>8</v>
      </c>
      <c r="M1" s="144" t="s">
        <v>9</v>
      </c>
      <c r="N1" s="144" t="s">
        <v>10</v>
      </c>
      <c r="O1" s="140" t="s">
        <v>0</v>
      </c>
      <c r="P1" s="160" t="s">
        <v>25</v>
      </c>
      <c r="Q1" s="160" t="s">
        <v>26</v>
      </c>
      <c r="R1" s="160" t="s">
        <v>28</v>
      </c>
      <c r="S1" s="160" t="s">
        <v>32</v>
      </c>
      <c r="T1" s="145" t="s">
        <v>35</v>
      </c>
      <c r="U1" s="145" t="s">
        <v>36</v>
      </c>
      <c r="V1" s="145" t="s">
        <v>37</v>
      </c>
      <c r="W1" s="145" t="s">
        <v>40</v>
      </c>
      <c r="X1" s="145" t="s">
        <v>41</v>
      </c>
      <c r="Y1" s="145" t="s">
        <v>42</v>
      </c>
      <c r="Z1" s="145" t="s">
        <v>57</v>
      </c>
      <c r="AA1" s="145" t="s">
        <v>199</v>
      </c>
      <c r="AB1" s="145" t="s">
        <v>200</v>
      </c>
      <c r="AC1" s="145" t="s">
        <v>201</v>
      </c>
      <c r="AD1" s="157" t="s">
        <v>58</v>
      </c>
      <c r="AE1" s="157" t="s">
        <v>202</v>
      </c>
      <c r="AF1" s="157" t="s">
        <v>203</v>
      </c>
      <c r="AG1" s="157" t="s">
        <v>204</v>
      </c>
      <c r="AH1" s="157" t="s">
        <v>205</v>
      </c>
      <c r="AI1" s="157" t="s">
        <v>206</v>
      </c>
      <c r="AJ1" s="157" t="s">
        <v>207</v>
      </c>
      <c r="AK1" s="157" t="s">
        <v>208</v>
      </c>
      <c r="AL1" s="157" t="s">
        <v>209</v>
      </c>
      <c r="AM1" s="157" t="s">
        <v>210</v>
      </c>
      <c r="AN1" s="157" t="s">
        <v>211</v>
      </c>
      <c r="AO1" s="157" t="s">
        <v>212</v>
      </c>
      <c r="AP1" s="157" t="s">
        <v>221</v>
      </c>
      <c r="AQ1" s="145" t="s">
        <v>198</v>
      </c>
      <c r="AR1" s="145" t="s">
        <v>216</v>
      </c>
      <c r="AS1" s="157" t="s">
        <v>59</v>
      </c>
      <c r="AT1" s="157" t="s">
        <v>60</v>
      </c>
      <c r="AU1" s="157" t="s">
        <v>61</v>
      </c>
      <c r="AV1" s="157" t="s">
        <v>172</v>
      </c>
      <c r="AW1" s="157" t="s">
        <v>62</v>
      </c>
      <c r="AX1" s="157" t="s">
        <v>63</v>
      </c>
      <c r="AY1" s="157" t="s">
        <v>64</v>
      </c>
      <c r="AZ1" s="145" t="s">
        <v>65</v>
      </c>
      <c r="BA1" s="145" t="s">
        <v>74</v>
      </c>
      <c r="BB1" s="145" t="s">
        <v>75</v>
      </c>
      <c r="BC1" s="145" t="s">
        <v>76</v>
      </c>
      <c r="BD1" s="145" t="s">
        <v>86</v>
      </c>
      <c r="BE1" s="145" t="s">
        <v>90</v>
      </c>
      <c r="BF1" s="145" t="s">
        <v>91</v>
      </c>
      <c r="BG1" s="145" t="s">
        <v>92</v>
      </c>
      <c r="BH1" s="145" t="s">
        <v>93</v>
      </c>
      <c r="BI1" s="145" t="s">
        <v>94</v>
      </c>
      <c r="BJ1" s="145" t="s">
        <v>95</v>
      </c>
      <c r="BK1" s="145" t="s">
        <v>77</v>
      </c>
      <c r="BL1" s="145" t="s">
        <v>78</v>
      </c>
      <c r="BM1" s="145" t="s">
        <v>191</v>
      </c>
      <c r="BN1" s="145" t="s">
        <v>192</v>
      </c>
      <c r="BO1" s="145" t="s">
        <v>79</v>
      </c>
      <c r="BP1" s="145" t="s">
        <v>96</v>
      </c>
      <c r="BQ1" s="145" t="s">
        <v>97</v>
      </c>
      <c r="BR1" s="145" t="s">
        <v>98</v>
      </c>
      <c r="BS1" s="145" t="s">
        <v>99</v>
      </c>
      <c r="BT1" s="145" t="s">
        <v>100</v>
      </c>
      <c r="BU1" s="145" t="s">
        <v>101</v>
      </c>
      <c r="BV1" s="145" t="s">
        <v>110</v>
      </c>
      <c r="BW1" s="145" t="s">
        <v>111</v>
      </c>
      <c r="BX1" s="145" t="s">
        <v>112</v>
      </c>
      <c r="BY1" s="145" t="s">
        <v>113</v>
      </c>
      <c r="BZ1" s="145" t="s">
        <v>114</v>
      </c>
      <c r="CA1" s="145" t="s">
        <v>115</v>
      </c>
      <c r="CB1" s="145" t="s">
        <v>116</v>
      </c>
      <c r="CC1" s="145" t="s">
        <v>117</v>
      </c>
      <c r="CD1" s="145" t="s">
        <v>118</v>
      </c>
      <c r="CE1" s="145" t="s">
        <v>103</v>
      </c>
      <c r="CF1" s="145" t="s">
        <v>102</v>
      </c>
      <c r="CG1" s="145" t="s">
        <v>119</v>
      </c>
      <c r="CH1" s="145" t="s">
        <v>120</v>
      </c>
      <c r="CI1" s="145" t="s">
        <v>121</v>
      </c>
      <c r="CJ1" s="145" t="s">
        <v>122</v>
      </c>
      <c r="CK1" s="145" t="s">
        <v>123</v>
      </c>
      <c r="CL1" s="145" t="s">
        <v>124</v>
      </c>
      <c r="CM1" s="145" t="s">
        <v>125</v>
      </c>
      <c r="CN1" s="145" t="s">
        <v>126</v>
      </c>
      <c r="CO1" s="145" t="s">
        <v>127</v>
      </c>
      <c r="CP1" s="145" t="s">
        <v>128</v>
      </c>
      <c r="CQ1" s="145" t="s">
        <v>129</v>
      </c>
      <c r="CR1" s="145" t="s">
        <v>130</v>
      </c>
      <c r="CS1" s="145" t="s">
        <v>131</v>
      </c>
      <c r="CT1" s="145" t="s">
        <v>174</v>
      </c>
      <c r="CU1" s="145" t="s">
        <v>133</v>
      </c>
      <c r="CV1" s="145" t="s">
        <v>134</v>
      </c>
      <c r="CW1" s="145" t="s">
        <v>135</v>
      </c>
      <c r="CX1" s="145" t="s">
        <v>215</v>
      </c>
      <c r="CY1" s="145" t="s">
        <v>81</v>
      </c>
      <c r="CZ1" s="145" t="s">
        <v>82</v>
      </c>
      <c r="DA1" s="145" t="s">
        <v>80</v>
      </c>
      <c r="DB1" s="145" t="s">
        <v>137</v>
      </c>
      <c r="DC1" s="145" t="s">
        <v>104</v>
      </c>
      <c r="DD1" s="150" t="s">
        <v>177</v>
      </c>
      <c r="DE1" s="150" t="s">
        <v>178</v>
      </c>
      <c r="DF1" s="150" t="s">
        <v>179</v>
      </c>
      <c r="DG1" s="150" t="s">
        <v>180</v>
      </c>
      <c r="DH1" s="150" t="s">
        <v>181</v>
      </c>
      <c r="DI1" s="150" t="s">
        <v>182</v>
      </c>
      <c r="DJ1" s="150" t="s">
        <v>183</v>
      </c>
      <c r="DK1" s="150" t="s">
        <v>184</v>
      </c>
      <c r="DL1" s="150" t="s">
        <v>193</v>
      </c>
      <c r="DM1" s="145" t="s">
        <v>143</v>
      </c>
      <c r="DN1" s="145" t="s">
        <v>144</v>
      </c>
      <c r="DO1" s="145" t="s">
        <v>145</v>
      </c>
      <c r="DP1" s="145" t="s">
        <v>141</v>
      </c>
      <c r="DQ1" s="145" t="s">
        <v>142</v>
      </c>
      <c r="DR1" s="145" t="s">
        <v>187</v>
      </c>
      <c r="DS1" s="145" t="s">
        <v>188</v>
      </c>
      <c r="DT1" s="145" t="s">
        <v>189</v>
      </c>
      <c r="DU1" s="145" t="s">
        <v>190</v>
      </c>
    </row>
    <row r="2" spans="1:125" s="166" customFormat="1" ht="56.25" customHeight="1" x14ac:dyDescent="0.3">
      <c r="A2" s="161">
        <v>45198</v>
      </c>
      <c r="B2" s="161" t="s">
        <v>185</v>
      </c>
      <c r="C2" s="161" t="s">
        <v>237</v>
      </c>
      <c r="D2" s="161" t="s">
        <v>230</v>
      </c>
      <c r="E2" s="141">
        <v>4400000</v>
      </c>
      <c r="F2" s="161" t="s">
        <v>226</v>
      </c>
      <c r="G2" s="140">
        <v>2900000</v>
      </c>
      <c r="H2" s="139">
        <v>646400000</v>
      </c>
      <c r="I2" s="139">
        <v>646400000</v>
      </c>
      <c r="J2" s="140" t="s">
        <v>226</v>
      </c>
      <c r="K2" s="140">
        <v>8800000</v>
      </c>
      <c r="L2" s="140">
        <v>646400000</v>
      </c>
      <c r="M2" s="140">
        <v>646400000</v>
      </c>
      <c r="N2" s="140">
        <v>646400000</v>
      </c>
      <c r="O2" s="140" t="s">
        <v>226</v>
      </c>
      <c r="P2" s="141" t="s">
        <v>226</v>
      </c>
      <c r="Q2" s="141" t="s">
        <v>226</v>
      </c>
      <c r="R2" s="152">
        <f>SUM(R3:R7)</f>
        <v>0</v>
      </c>
      <c r="S2" s="152">
        <v>1</v>
      </c>
      <c r="T2" s="185" t="s">
        <v>710</v>
      </c>
      <c r="U2" s="141" t="s">
        <v>226</v>
      </c>
      <c r="V2" s="162">
        <v>0.99</v>
      </c>
      <c r="W2" s="163" t="s">
        <v>281</v>
      </c>
      <c r="X2" s="163" t="s">
        <v>697</v>
      </c>
      <c r="Y2" s="164">
        <v>0</v>
      </c>
      <c r="Z2" s="164"/>
      <c r="AA2" s="164"/>
      <c r="AB2" s="164" t="s">
        <v>226</v>
      </c>
      <c r="AC2" s="164"/>
      <c r="AD2" s="141" t="s">
        <v>226</v>
      </c>
      <c r="AE2" s="147" t="s">
        <v>226</v>
      </c>
      <c r="AF2" s="141" t="s">
        <v>226</v>
      </c>
      <c r="AG2" s="141" t="s">
        <v>226</v>
      </c>
      <c r="AH2" s="161" t="s">
        <v>226</v>
      </c>
      <c r="AI2" s="147"/>
      <c r="AJ2" s="141" t="s">
        <v>226</v>
      </c>
      <c r="AK2" s="141" t="s">
        <v>226</v>
      </c>
      <c r="AL2" s="141" t="s">
        <v>226</v>
      </c>
      <c r="AM2" s="165"/>
      <c r="AN2" s="141" t="s">
        <v>232</v>
      </c>
      <c r="AO2" s="141" t="s">
        <v>226</v>
      </c>
      <c r="AP2" s="23" t="s">
        <v>226</v>
      </c>
      <c r="AQ2" s="141" t="s">
        <v>244</v>
      </c>
      <c r="AR2" s="141" t="s">
        <v>245</v>
      </c>
      <c r="AS2" s="23"/>
      <c r="AT2" s="141"/>
      <c r="AU2" s="123"/>
      <c r="AV2" s="123"/>
      <c r="AW2" s="141"/>
      <c r="AX2" s="141"/>
      <c r="AY2" s="141">
        <v>171903316.33000001</v>
      </c>
      <c r="AZ2" s="141" t="s">
        <v>231</v>
      </c>
      <c r="BA2" s="141" t="s">
        <v>234</v>
      </c>
      <c r="BB2" s="141" t="s">
        <v>226</v>
      </c>
      <c r="BC2" s="141" t="s">
        <v>226</v>
      </c>
      <c r="BD2" s="142">
        <v>0</v>
      </c>
      <c r="BE2" s="146" t="s">
        <v>226</v>
      </c>
      <c r="BF2" s="146" t="s">
        <v>226</v>
      </c>
      <c r="BG2" s="146" t="s">
        <v>226</v>
      </c>
      <c r="BH2" s="146" t="s">
        <v>226</v>
      </c>
      <c r="BI2" s="146" t="s">
        <v>226</v>
      </c>
      <c r="BJ2" s="146" t="s">
        <v>226</v>
      </c>
      <c r="BK2" s="141" t="s">
        <v>226</v>
      </c>
      <c r="BL2" s="141" t="s">
        <v>226</v>
      </c>
      <c r="BM2" s="141" t="s">
        <v>226</v>
      </c>
      <c r="BN2" s="141" t="s">
        <v>226</v>
      </c>
      <c r="BO2" s="141" t="s">
        <v>226</v>
      </c>
      <c r="BP2" s="146">
        <v>0.32</v>
      </c>
      <c r="BQ2" s="146">
        <v>0.68</v>
      </c>
      <c r="BR2" s="146">
        <v>0</v>
      </c>
      <c r="BS2" s="146">
        <v>0</v>
      </c>
      <c r="BT2" s="149">
        <v>13323064.218907634</v>
      </c>
      <c r="BU2" s="149">
        <v>9518000</v>
      </c>
      <c r="BV2" s="139">
        <v>1904000</v>
      </c>
      <c r="BW2" s="139">
        <v>15839</v>
      </c>
      <c r="BX2" s="139">
        <v>4299000</v>
      </c>
      <c r="BY2" s="139">
        <v>8089139000</v>
      </c>
      <c r="BZ2" s="139">
        <v>8029711000</v>
      </c>
      <c r="CA2" s="141" t="s">
        <v>264</v>
      </c>
      <c r="CB2" s="141" t="s">
        <v>226</v>
      </c>
      <c r="CC2" s="146">
        <v>1</v>
      </c>
      <c r="CD2" s="146">
        <v>0</v>
      </c>
      <c r="CE2" s="191">
        <f>'BME CLEARING_DataFile_6.2'!F6+'BME CLEARING_DataFile_6.2'!F12+'BME CLEARING_DataFile_6.2'!F18+'BME CLEARING_DataFile_6.2'!F25+'BME CLEARING_DataFile_6.2'!F31</f>
        <v>2059640586.1043816</v>
      </c>
      <c r="CF2" s="191">
        <f>'BME CLEARING_DataFile_4_3'!F3+'BME CLEARING_DataFile_4_3'!F5+'BME CLEARING_DataFile_4_3'!F7+'BME CLEARING_DataFile_4_3'!F9+'BME CLEARING_DataFile_4_3'!F11</f>
        <v>646400000</v>
      </c>
      <c r="CG2" s="146">
        <v>1</v>
      </c>
      <c r="CH2" s="146">
        <v>1</v>
      </c>
      <c r="CI2" s="146">
        <v>0</v>
      </c>
      <c r="CJ2" s="146">
        <v>0</v>
      </c>
      <c r="CK2" s="146">
        <v>0</v>
      </c>
      <c r="CL2" s="146">
        <v>0</v>
      </c>
      <c r="CM2" s="146">
        <v>0</v>
      </c>
      <c r="CN2" s="141" t="s">
        <v>235</v>
      </c>
      <c r="CO2" s="146">
        <v>0</v>
      </c>
      <c r="CP2" s="146">
        <v>0</v>
      </c>
      <c r="CQ2" s="146">
        <v>0</v>
      </c>
      <c r="CR2" s="146">
        <v>0</v>
      </c>
      <c r="CS2" s="146">
        <v>0</v>
      </c>
      <c r="CT2" s="141" t="s">
        <v>226</v>
      </c>
      <c r="CU2" s="141" t="s">
        <v>226</v>
      </c>
      <c r="CV2" s="155" t="s">
        <v>716</v>
      </c>
      <c r="CW2" s="181">
        <v>0</v>
      </c>
      <c r="CX2" s="182">
        <v>0</v>
      </c>
      <c r="CY2" s="141" t="s">
        <v>226</v>
      </c>
      <c r="CZ2" s="141" t="s">
        <v>226</v>
      </c>
      <c r="DA2" s="146">
        <v>1</v>
      </c>
      <c r="DB2" s="146">
        <v>1</v>
      </c>
      <c r="DC2" s="141" t="s">
        <v>236</v>
      </c>
      <c r="DD2" s="151">
        <f>SUM(DD3:DD7)</f>
        <v>22</v>
      </c>
      <c r="DE2" s="151">
        <f>SUM(DE3:DE7)</f>
        <v>76</v>
      </c>
      <c r="DF2" s="151">
        <f>SUM(DF3:DF7)</f>
        <v>87</v>
      </c>
      <c r="DG2" s="151">
        <f t="shared" ref="DG2:DL2" si="0">SUM(DG3:DG7)</f>
        <v>0</v>
      </c>
      <c r="DH2" s="151">
        <f t="shared" si="0"/>
        <v>0</v>
      </c>
      <c r="DI2" s="151">
        <f>SUM(DI3:DI7)</f>
        <v>86</v>
      </c>
      <c r="DJ2" s="151">
        <f t="shared" si="0"/>
        <v>101</v>
      </c>
      <c r="DK2" s="151">
        <f t="shared" si="0"/>
        <v>111</v>
      </c>
      <c r="DL2" s="151">
        <f t="shared" si="0"/>
        <v>75</v>
      </c>
      <c r="DM2" s="153" t="s">
        <v>226</v>
      </c>
      <c r="DN2" s="153" t="s">
        <v>226</v>
      </c>
      <c r="DO2" s="153" t="s">
        <v>226</v>
      </c>
      <c r="DP2" s="152">
        <f>SUM(DP3:DP7)</f>
        <v>45647</v>
      </c>
      <c r="DQ2" s="152">
        <f>SUM(DQ3:DQ7)</f>
        <v>56</v>
      </c>
      <c r="DR2" s="154" t="s">
        <v>226</v>
      </c>
      <c r="DS2" s="154" t="s">
        <v>226</v>
      </c>
      <c r="DT2" s="154" t="s">
        <v>226</v>
      </c>
      <c r="DU2" s="154" t="s">
        <v>226</v>
      </c>
    </row>
    <row r="3" spans="1:125" s="169" customFormat="1" ht="68.25" customHeight="1" x14ac:dyDescent="0.3">
      <c r="A3" s="161">
        <v>45198</v>
      </c>
      <c r="B3" s="161" t="s">
        <v>220</v>
      </c>
      <c r="C3" s="161" t="s">
        <v>240</v>
      </c>
      <c r="D3" s="161" t="s">
        <v>230</v>
      </c>
      <c r="E3" s="141">
        <v>1700000</v>
      </c>
      <c r="F3" s="161" t="s">
        <v>226</v>
      </c>
      <c r="G3" s="141">
        <v>1100000</v>
      </c>
      <c r="H3" s="139">
        <v>249000000</v>
      </c>
      <c r="I3" s="139">
        <v>249000000</v>
      </c>
      <c r="J3" s="140" t="s">
        <v>226</v>
      </c>
      <c r="K3" s="140">
        <v>3400000</v>
      </c>
      <c r="L3" s="140">
        <v>249000000</v>
      </c>
      <c r="M3" s="140">
        <v>249000000</v>
      </c>
      <c r="N3" s="140">
        <v>249000000</v>
      </c>
      <c r="O3" s="141">
        <v>3397394.8218529699</v>
      </c>
      <c r="P3" s="141" t="s">
        <v>231</v>
      </c>
      <c r="Q3" s="142">
        <v>2</v>
      </c>
      <c r="R3" s="142">
        <v>0</v>
      </c>
      <c r="S3" s="142">
        <v>0</v>
      </c>
      <c r="T3" s="141" t="s">
        <v>226</v>
      </c>
      <c r="U3" s="141" t="s">
        <v>226</v>
      </c>
      <c r="V3" s="167" t="s">
        <v>226</v>
      </c>
      <c r="W3" s="167" t="s">
        <v>226</v>
      </c>
      <c r="X3" s="167" t="s">
        <v>226</v>
      </c>
      <c r="Y3" s="167" t="s">
        <v>226</v>
      </c>
      <c r="Z3" s="167" t="s">
        <v>711</v>
      </c>
      <c r="AA3" s="167" t="s">
        <v>301</v>
      </c>
      <c r="AB3" s="167" t="s">
        <v>226</v>
      </c>
      <c r="AC3" s="167" t="s">
        <v>300</v>
      </c>
      <c r="AD3" s="141" t="s">
        <v>226</v>
      </c>
      <c r="AE3" s="146">
        <v>0.99</v>
      </c>
      <c r="AF3" s="141" t="s">
        <v>226</v>
      </c>
      <c r="AG3" s="141" t="s">
        <v>298</v>
      </c>
      <c r="AH3" s="141" t="s">
        <v>226</v>
      </c>
      <c r="AI3" s="141" t="s">
        <v>226</v>
      </c>
      <c r="AJ3" s="141" t="s">
        <v>226</v>
      </c>
      <c r="AK3" s="168" t="s">
        <v>293</v>
      </c>
      <c r="AL3" s="141" t="s">
        <v>226</v>
      </c>
      <c r="AM3" s="167" t="s">
        <v>711</v>
      </c>
      <c r="AN3" s="141" t="s">
        <v>226</v>
      </c>
      <c r="AO3" s="141" t="s">
        <v>226</v>
      </c>
      <c r="AP3" s="152">
        <v>32</v>
      </c>
      <c r="AQ3" s="141"/>
      <c r="AR3" s="141"/>
      <c r="AS3" s="142">
        <v>387240</v>
      </c>
      <c r="AT3" s="146">
        <v>0.99990000000000001</v>
      </c>
      <c r="AU3" s="152">
        <v>8200</v>
      </c>
      <c r="AV3" s="152">
        <v>853.82</v>
      </c>
      <c r="AW3" s="141"/>
      <c r="AX3" s="141"/>
      <c r="AY3" s="141" t="s">
        <v>226</v>
      </c>
      <c r="AZ3" s="141" t="s">
        <v>226</v>
      </c>
      <c r="BA3" s="141" t="s">
        <v>226</v>
      </c>
      <c r="BB3" s="141" t="s">
        <v>226</v>
      </c>
      <c r="BC3" s="141" t="s">
        <v>226</v>
      </c>
      <c r="BD3" s="141" t="s">
        <v>226</v>
      </c>
      <c r="BE3" s="146">
        <v>0</v>
      </c>
      <c r="BF3" s="146">
        <v>0</v>
      </c>
      <c r="BG3" s="146">
        <v>0</v>
      </c>
      <c r="BH3" s="146">
        <v>0</v>
      </c>
      <c r="BI3" s="146">
        <v>0</v>
      </c>
      <c r="BJ3" s="146">
        <v>0</v>
      </c>
      <c r="BK3" s="141" t="s">
        <v>226</v>
      </c>
      <c r="BL3" s="141" t="s">
        <v>226</v>
      </c>
      <c r="BM3" s="141" t="s">
        <v>226</v>
      </c>
      <c r="BN3" s="141" t="s">
        <v>226</v>
      </c>
      <c r="BO3" s="141" t="s">
        <v>226</v>
      </c>
      <c r="BP3" s="141" t="s">
        <v>226</v>
      </c>
      <c r="BQ3" s="141" t="s">
        <v>226</v>
      </c>
      <c r="BR3" s="141" t="s">
        <v>226</v>
      </c>
      <c r="BS3" s="141" t="s">
        <v>226</v>
      </c>
      <c r="BT3" s="141" t="s">
        <v>226</v>
      </c>
      <c r="BU3" s="141" t="s">
        <v>226</v>
      </c>
      <c r="BV3" s="141" t="s">
        <v>226</v>
      </c>
      <c r="BW3" s="141" t="s">
        <v>226</v>
      </c>
      <c r="BX3" s="141" t="s">
        <v>226</v>
      </c>
      <c r="BY3" s="141" t="s">
        <v>226</v>
      </c>
      <c r="BZ3" s="141" t="s">
        <v>226</v>
      </c>
      <c r="CA3" s="141" t="s">
        <v>226</v>
      </c>
      <c r="CB3" s="141" t="s">
        <v>226</v>
      </c>
      <c r="CC3" s="146" t="s">
        <v>226</v>
      </c>
      <c r="CD3" s="146" t="s">
        <v>226</v>
      </c>
      <c r="CE3" s="141"/>
      <c r="CF3" s="141"/>
      <c r="CG3" s="141" t="s">
        <v>226</v>
      </c>
      <c r="CH3" s="141" t="s">
        <v>226</v>
      </c>
      <c r="CI3" s="141" t="s">
        <v>226</v>
      </c>
      <c r="CJ3" s="141" t="s">
        <v>226</v>
      </c>
      <c r="CK3" s="141" t="s">
        <v>226</v>
      </c>
      <c r="CL3" s="141" t="s">
        <v>226</v>
      </c>
      <c r="CM3" s="141" t="s">
        <v>226</v>
      </c>
      <c r="CN3" s="141" t="s">
        <v>226</v>
      </c>
      <c r="CO3" s="141" t="s">
        <v>226</v>
      </c>
      <c r="CP3" s="141" t="s">
        <v>226</v>
      </c>
      <c r="CQ3" s="141" t="s">
        <v>226</v>
      </c>
      <c r="CR3" s="141" t="s">
        <v>226</v>
      </c>
      <c r="CS3" s="141" t="s">
        <v>226</v>
      </c>
      <c r="CT3" s="141" t="s">
        <v>226</v>
      </c>
      <c r="CU3" s="141" t="s">
        <v>226</v>
      </c>
      <c r="CV3" s="141" t="s">
        <v>226</v>
      </c>
      <c r="CW3" s="141" t="s">
        <v>226</v>
      </c>
      <c r="CX3" s="141" t="s">
        <v>226</v>
      </c>
      <c r="CY3" s="141" t="s">
        <v>226</v>
      </c>
      <c r="CZ3" s="141" t="s">
        <v>226</v>
      </c>
      <c r="DA3" s="141" t="s">
        <v>226</v>
      </c>
      <c r="DB3" s="141" t="s">
        <v>226</v>
      </c>
      <c r="DC3" s="141" t="s">
        <v>226</v>
      </c>
      <c r="DD3" s="151">
        <v>8</v>
      </c>
      <c r="DE3" s="151">
        <v>24</v>
      </c>
      <c r="DF3" s="151">
        <v>19</v>
      </c>
      <c r="DG3" s="151"/>
      <c r="DH3" s="151"/>
      <c r="DI3" s="151">
        <v>23</v>
      </c>
      <c r="DJ3" s="151">
        <v>30</v>
      </c>
      <c r="DK3" s="151">
        <v>21</v>
      </c>
      <c r="DL3" s="151">
        <v>32</v>
      </c>
      <c r="DM3" s="141" t="s">
        <v>226</v>
      </c>
      <c r="DN3" s="146">
        <v>0.61099999999999999</v>
      </c>
      <c r="DO3" s="146">
        <v>0.84379999999999999</v>
      </c>
      <c r="DP3" s="152">
        <v>45043</v>
      </c>
      <c r="DQ3" s="152">
        <v>29</v>
      </c>
      <c r="DR3" s="193">
        <v>0.72006170105594192</v>
      </c>
      <c r="DS3" s="146">
        <v>0.66853517896229575</v>
      </c>
      <c r="DT3" s="146">
        <v>0.92772812491384937</v>
      </c>
      <c r="DU3" s="146">
        <v>0.92097162398214305</v>
      </c>
    </row>
    <row r="4" spans="1:125" s="169" customFormat="1" ht="77.25" customHeight="1" x14ac:dyDescent="0.3">
      <c r="A4" s="161">
        <v>45198</v>
      </c>
      <c r="B4" s="161" t="s">
        <v>220</v>
      </c>
      <c r="C4" s="161" t="s">
        <v>241</v>
      </c>
      <c r="D4" s="161" t="s">
        <v>230</v>
      </c>
      <c r="E4" s="141">
        <v>450000</v>
      </c>
      <c r="F4" s="161" t="s">
        <v>226</v>
      </c>
      <c r="G4" s="141">
        <v>300000</v>
      </c>
      <c r="H4" s="139">
        <v>65050000</v>
      </c>
      <c r="I4" s="139">
        <v>65050000</v>
      </c>
      <c r="J4" s="140" t="s">
        <v>226</v>
      </c>
      <c r="K4" s="140">
        <v>900000</v>
      </c>
      <c r="L4" s="140">
        <v>65050000</v>
      </c>
      <c r="M4" s="140">
        <v>65050000</v>
      </c>
      <c r="N4" s="140">
        <v>65050000</v>
      </c>
      <c r="O4" s="141">
        <v>0</v>
      </c>
      <c r="P4" s="141" t="s">
        <v>231</v>
      </c>
      <c r="Q4" s="142">
        <v>2</v>
      </c>
      <c r="R4" s="142">
        <v>0</v>
      </c>
      <c r="S4" s="142">
        <v>1</v>
      </c>
      <c r="T4" s="141" t="s">
        <v>226</v>
      </c>
      <c r="U4" s="141" t="s">
        <v>226</v>
      </c>
      <c r="V4" s="167" t="s">
        <v>226</v>
      </c>
      <c r="W4" s="167" t="s">
        <v>226</v>
      </c>
      <c r="X4" s="167" t="s">
        <v>226</v>
      </c>
      <c r="Y4" s="167" t="s">
        <v>226</v>
      </c>
      <c r="Z4" s="167" t="s">
        <v>712</v>
      </c>
      <c r="AA4" s="167" t="s">
        <v>302</v>
      </c>
      <c r="AB4" s="167" t="s">
        <v>226</v>
      </c>
      <c r="AC4" s="167" t="s">
        <v>287</v>
      </c>
      <c r="AD4" s="141" t="s">
        <v>226</v>
      </c>
      <c r="AE4" s="146">
        <v>0.999</v>
      </c>
      <c r="AF4" s="141" t="s">
        <v>226</v>
      </c>
      <c r="AG4" s="141" t="s">
        <v>298</v>
      </c>
      <c r="AH4" s="141" t="s">
        <v>226</v>
      </c>
      <c r="AI4" s="141" t="s">
        <v>226</v>
      </c>
      <c r="AJ4" s="141" t="s">
        <v>226</v>
      </c>
      <c r="AK4" s="170" t="s">
        <v>293</v>
      </c>
      <c r="AL4" s="141" t="s">
        <v>226</v>
      </c>
      <c r="AM4" s="167" t="s">
        <v>712</v>
      </c>
      <c r="AN4" s="141" t="s">
        <v>226</v>
      </c>
      <c r="AO4" s="141" t="s">
        <v>226</v>
      </c>
      <c r="AP4" s="152">
        <v>0</v>
      </c>
      <c r="AQ4" s="141"/>
      <c r="AR4" s="141"/>
      <c r="AS4" s="142">
        <v>3263</v>
      </c>
      <c r="AT4" s="146">
        <v>1</v>
      </c>
      <c r="AU4" s="152">
        <v>0</v>
      </c>
      <c r="AV4" s="152">
        <v>0</v>
      </c>
      <c r="AW4" s="141"/>
      <c r="AX4" s="141"/>
      <c r="AY4" s="141" t="s">
        <v>226</v>
      </c>
      <c r="AZ4" s="141" t="s">
        <v>226</v>
      </c>
      <c r="BA4" s="141" t="s">
        <v>226</v>
      </c>
      <c r="BB4" s="141" t="s">
        <v>226</v>
      </c>
      <c r="BC4" s="141" t="s">
        <v>226</v>
      </c>
      <c r="BD4" s="141" t="s">
        <v>226</v>
      </c>
      <c r="BE4" s="146">
        <v>1</v>
      </c>
      <c r="BF4" s="146">
        <v>0</v>
      </c>
      <c r="BG4" s="146">
        <v>0</v>
      </c>
      <c r="BH4" s="146">
        <v>1</v>
      </c>
      <c r="BI4" s="146">
        <v>0</v>
      </c>
      <c r="BJ4" s="146">
        <v>0</v>
      </c>
      <c r="BK4" s="141" t="s">
        <v>226</v>
      </c>
      <c r="BL4" s="141" t="s">
        <v>226</v>
      </c>
      <c r="BM4" s="141" t="s">
        <v>226</v>
      </c>
      <c r="BN4" s="141" t="s">
        <v>226</v>
      </c>
      <c r="BO4" s="141" t="s">
        <v>226</v>
      </c>
      <c r="BP4" s="141" t="s">
        <v>226</v>
      </c>
      <c r="BQ4" s="141" t="s">
        <v>226</v>
      </c>
      <c r="BR4" s="141" t="s">
        <v>226</v>
      </c>
      <c r="BS4" s="141" t="s">
        <v>226</v>
      </c>
      <c r="BT4" s="141" t="s">
        <v>226</v>
      </c>
      <c r="BU4" s="141" t="s">
        <v>226</v>
      </c>
      <c r="BV4" s="141" t="s">
        <v>226</v>
      </c>
      <c r="BW4" s="141" t="s">
        <v>226</v>
      </c>
      <c r="BX4" s="141" t="s">
        <v>226</v>
      </c>
      <c r="BY4" s="141" t="s">
        <v>226</v>
      </c>
      <c r="BZ4" s="141" t="s">
        <v>226</v>
      </c>
      <c r="CA4" s="141" t="s">
        <v>226</v>
      </c>
      <c r="CB4" s="141" t="s">
        <v>226</v>
      </c>
      <c r="CC4" s="146" t="s">
        <v>226</v>
      </c>
      <c r="CD4" s="146" t="s">
        <v>226</v>
      </c>
      <c r="CE4" s="141" t="s">
        <v>226</v>
      </c>
      <c r="CF4" s="141" t="s">
        <v>226</v>
      </c>
      <c r="CG4" s="141" t="s">
        <v>226</v>
      </c>
      <c r="CH4" s="141" t="s">
        <v>226</v>
      </c>
      <c r="CI4" s="141" t="s">
        <v>226</v>
      </c>
      <c r="CJ4" s="141" t="s">
        <v>226</v>
      </c>
      <c r="CK4" s="141" t="s">
        <v>226</v>
      </c>
      <c r="CL4" s="141" t="s">
        <v>226</v>
      </c>
      <c r="CM4" s="141" t="s">
        <v>226</v>
      </c>
      <c r="CN4" s="141" t="s">
        <v>226</v>
      </c>
      <c r="CO4" s="141" t="s">
        <v>226</v>
      </c>
      <c r="CP4" s="141" t="s">
        <v>226</v>
      </c>
      <c r="CQ4" s="141" t="s">
        <v>226</v>
      </c>
      <c r="CR4" s="141" t="s">
        <v>226</v>
      </c>
      <c r="CS4" s="141" t="s">
        <v>226</v>
      </c>
      <c r="CT4" s="141" t="s">
        <v>226</v>
      </c>
      <c r="CU4" s="141" t="s">
        <v>226</v>
      </c>
      <c r="CV4" s="141" t="s">
        <v>226</v>
      </c>
      <c r="CW4" s="141" t="s">
        <v>226</v>
      </c>
      <c r="CX4" s="141" t="s">
        <v>226</v>
      </c>
      <c r="CY4" s="141" t="s">
        <v>226</v>
      </c>
      <c r="CZ4" s="141" t="s">
        <v>226</v>
      </c>
      <c r="DA4" s="141" t="s">
        <v>226</v>
      </c>
      <c r="DB4" s="141" t="s">
        <v>226</v>
      </c>
      <c r="DC4" s="141" t="s">
        <v>226</v>
      </c>
      <c r="DD4" s="151">
        <v>1</v>
      </c>
      <c r="DE4" s="151">
        <v>24</v>
      </c>
      <c r="DF4" s="151">
        <v>0</v>
      </c>
      <c r="DG4" s="151"/>
      <c r="DH4" s="151"/>
      <c r="DI4" s="151">
        <v>26</v>
      </c>
      <c r="DJ4" s="151">
        <v>0</v>
      </c>
      <c r="DK4" s="151">
        <v>22</v>
      </c>
      <c r="DL4" s="151">
        <v>3</v>
      </c>
      <c r="DM4" s="195" t="s">
        <v>226</v>
      </c>
      <c r="DN4" s="197">
        <v>0.4889</v>
      </c>
      <c r="DO4" s="146">
        <v>0.72330000000000005</v>
      </c>
      <c r="DP4" s="152">
        <v>17</v>
      </c>
      <c r="DQ4" s="152">
        <v>1</v>
      </c>
      <c r="DR4" s="146">
        <v>0</v>
      </c>
      <c r="DS4" s="146">
        <v>0</v>
      </c>
      <c r="DT4" s="192" t="s">
        <v>226</v>
      </c>
      <c r="DU4" s="192" t="s">
        <v>226</v>
      </c>
    </row>
    <row r="5" spans="1:125" ht="76.5" customHeight="1" x14ac:dyDescent="0.3">
      <c r="A5" s="161">
        <v>45198</v>
      </c>
      <c r="B5" s="161" t="s">
        <v>220</v>
      </c>
      <c r="C5" s="161" t="s">
        <v>242</v>
      </c>
      <c r="D5" s="161" t="s">
        <v>230</v>
      </c>
      <c r="E5" s="141">
        <v>500000</v>
      </c>
      <c r="F5" s="161" t="s">
        <v>226</v>
      </c>
      <c r="G5" s="141">
        <v>350000</v>
      </c>
      <c r="H5" s="139">
        <v>74250000</v>
      </c>
      <c r="I5" s="139">
        <v>74250000</v>
      </c>
      <c r="J5" s="140" t="s">
        <v>226</v>
      </c>
      <c r="K5" s="140">
        <v>1000000</v>
      </c>
      <c r="L5" s="140">
        <v>74250000</v>
      </c>
      <c r="M5" s="140">
        <v>74250000</v>
      </c>
      <c r="N5" s="140">
        <v>74250000</v>
      </c>
      <c r="O5" s="141">
        <v>353029.41380672099</v>
      </c>
      <c r="P5" s="141" t="s">
        <v>231</v>
      </c>
      <c r="Q5" s="142">
        <v>2</v>
      </c>
      <c r="R5" s="142">
        <v>0</v>
      </c>
      <c r="S5" s="142">
        <v>0</v>
      </c>
      <c r="T5" s="141" t="s">
        <v>226</v>
      </c>
      <c r="U5" s="141" t="s">
        <v>226</v>
      </c>
      <c r="V5" s="171" t="s">
        <v>226</v>
      </c>
      <c r="W5" s="171" t="s">
        <v>226</v>
      </c>
      <c r="X5" s="171" t="s">
        <v>226</v>
      </c>
      <c r="Y5" s="171" t="s">
        <v>226</v>
      </c>
      <c r="Z5" s="171" t="s">
        <v>713</v>
      </c>
      <c r="AA5" s="171" t="s">
        <v>302</v>
      </c>
      <c r="AB5" s="171" t="s">
        <v>226</v>
      </c>
      <c r="AC5" s="171" t="s">
        <v>287</v>
      </c>
      <c r="AD5" s="141" t="s">
        <v>226</v>
      </c>
      <c r="AE5" s="146">
        <v>0.99</v>
      </c>
      <c r="AF5" s="141" t="s">
        <v>226</v>
      </c>
      <c r="AG5" s="141" t="s">
        <v>298</v>
      </c>
      <c r="AH5" s="141" t="s">
        <v>226</v>
      </c>
      <c r="AI5" s="141" t="s">
        <v>226</v>
      </c>
      <c r="AJ5" s="141" t="s">
        <v>226</v>
      </c>
      <c r="AK5" s="168" t="s">
        <v>294</v>
      </c>
      <c r="AL5" s="141" t="s">
        <v>226</v>
      </c>
      <c r="AM5" s="171" t="s">
        <v>713</v>
      </c>
      <c r="AN5" s="141" t="s">
        <v>226</v>
      </c>
      <c r="AO5" s="141" t="s">
        <v>226</v>
      </c>
      <c r="AP5" s="152">
        <v>6</v>
      </c>
      <c r="AQ5" s="141"/>
      <c r="AR5" s="142"/>
      <c r="AS5" s="142">
        <v>17349</v>
      </c>
      <c r="AT5" s="146">
        <v>0.99950000000000006</v>
      </c>
      <c r="AU5" s="152">
        <v>707240.6</v>
      </c>
      <c r="AV5" s="152">
        <v>252388.78166666665</v>
      </c>
      <c r="AW5" s="141"/>
      <c r="AX5" s="141"/>
      <c r="AY5" s="141" t="s">
        <v>226</v>
      </c>
      <c r="AZ5" s="141" t="s">
        <v>226</v>
      </c>
      <c r="BA5" s="147" t="s">
        <v>226</v>
      </c>
      <c r="BB5" s="147" t="s">
        <v>226</v>
      </c>
      <c r="BC5" s="147" t="s">
        <v>226</v>
      </c>
      <c r="BD5" s="147" t="s">
        <v>226</v>
      </c>
      <c r="BE5" s="146">
        <v>0</v>
      </c>
      <c r="BF5" s="146">
        <v>0</v>
      </c>
      <c r="BG5" s="146">
        <v>0</v>
      </c>
      <c r="BH5" s="146">
        <v>0</v>
      </c>
      <c r="BI5" s="146">
        <v>0</v>
      </c>
      <c r="BJ5" s="146">
        <v>0</v>
      </c>
      <c r="BK5" s="141" t="s">
        <v>226</v>
      </c>
      <c r="BL5" s="141" t="s">
        <v>226</v>
      </c>
      <c r="BM5" s="141" t="s">
        <v>226</v>
      </c>
      <c r="BN5" s="141" t="s">
        <v>226</v>
      </c>
      <c r="BO5" s="141" t="s">
        <v>226</v>
      </c>
      <c r="BP5" s="141" t="s">
        <v>226</v>
      </c>
      <c r="BQ5" s="141" t="s">
        <v>226</v>
      </c>
      <c r="BR5" s="141" t="s">
        <v>226</v>
      </c>
      <c r="BS5" s="141" t="s">
        <v>226</v>
      </c>
      <c r="BT5" s="141" t="s">
        <v>226</v>
      </c>
      <c r="BU5" s="141" t="s">
        <v>226</v>
      </c>
      <c r="BV5" s="141" t="s">
        <v>226</v>
      </c>
      <c r="BW5" s="141" t="s">
        <v>226</v>
      </c>
      <c r="BX5" s="141" t="s">
        <v>226</v>
      </c>
      <c r="BY5" s="141" t="s">
        <v>226</v>
      </c>
      <c r="BZ5" s="141" t="s">
        <v>226</v>
      </c>
      <c r="CA5" s="147" t="s">
        <v>226</v>
      </c>
      <c r="CB5" s="141" t="s">
        <v>226</v>
      </c>
      <c r="CC5" s="146" t="s">
        <v>226</v>
      </c>
      <c r="CD5" s="146" t="s">
        <v>226</v>
      </c>
      <c r="CE5" s="141" t="s">
        <v>226</v>
      </c>
      <c r="CF5" s="141" t="s">
        <v>226</v>
      </c>
      <c r="CG5" s="141" t="s">
        <v>226</v>
      </c>
      <c r="CH5" s="141" t="s">
        <v>226</v>
      </c>
      <c r="CI5" s="141" t="s">
        <v>226</v>
      </c>
      <c r="CJ5" s="141" t="s">
        <v>226</v>
      </c>
      <c r="CK5" s="141" t="s">
        <v>226</v>
      </c>
      <c r="CL5" s="141" t="s">
        <v>226</v>
      </c>
      <c r="CM5" s="141" t="s">
        <v>226</v>
      </c>
      <c r="CN5" s="141" t="s">
        <v>226</v>
      </c>
      <c r="CO5" s="141" t="s">
        <v>226</v>
      </c>
      <c r="CP5" s="141" t="s">
        <v>226</v>
      </c>
      <c r="CQ5" s="141" t="s">
        <v>226</v>
      </c>
      <c r="CR5" s="141" t="s">
        <v>226</v>
      </c>
      <c r="CS5" s="141" t="s">
        <v>226</v>
      </c>
      <c r="CT5" s="141" t="s">
        <v>226</v>
      </c>
      <c r="CU5" s="141" t="s">
        <v>226</v>
      </c>
      <c r="CV5" s="141" t="s">
        <v>226</v>
      </c>
      <c r="CW5" s="141" t="s">
        <v>226</v>
      </c>
      <c r="CX5" s="141" t="s">
        <v>226</v>
      </c>
      <c r="CY5" s="141" t="s">
        <v>226</v>
      </c>
      <c r="CZ5" s="141" t="s">
        <v>226</v>
      </c>
      <c r="DA5" s="141" t="s">
        <v>226</v>
      </c>
      <c r="DB5" s="141" t="s">
        <v>226</v>
      </c>
      <c r="DC5" s="141" t="s">
        <v>226</v>
      </c>
      <c r="DD5" s="151">
        <v>5</v>
      </c>
      <c r="DE5" s="151">
        <v>2</v>
      </c>
      <c r="DF5" s="151">
        <v>43</v>
      </c>
      <c r="DG5" s="151"/>
      <c r="DH5" s="151"/>
      <c r="DI5" s="151">
        <v>5</v>
      </c>
      <c r="DJ5" s="151">
        <v>45</v>
      </c>
      <c r="DK5" s="151">
        <v>28</v>
      </c>
      <c r="DL5" s="151">
        <v>22</v>
      </c>
      <c r="DM5" s="141" t="s">
        <v>226</v>
      </c>
      <c r="DN5" s="146" t="s">
        <v>226</v>
      </c>
      <c r="DO5" s="146" t="s">
        <v>226</v>
      </c>
      <c r="DP5" s="152">
        <v>271</v>
      </c>
      <c r="DQ5" s="152">
        <v>5</v>
      </c>
      <c r="DR5" s="192" t="s">
        <v>226</v>
      </c>
      <c r="DS5" s="192" t="s">
        <v>226</v>
      </c>
      <c r="DT5" s="192" t="s">
        <v>226</v>
      </c>
      <c r="DU5" s="192" t="s">
        <v>226</v>
      </c>
    </row>
    <row r="6" spans="1:125" ht="81.75" customHeight="1" x14ac:dyDescent="0.3">
      <c r="A6" s="161">
        <v>45198</v>
      </c>
      <c r="B6" s="161" t="s">
        <v>220</v>
      </c>
      <c r="C6" s="161" t="s">
        <v>249</v>
      </c>
      <c r="D6" s="161" t="s">
        <v>230</v>
      </c>
      <c r="E6" s="141">
        <v>50000</v>
      </c>
      <c r="F6" s="161" t="s">
        <v>226</v>
      </c>
      <c r="G6" s="141">
        <v>50000</v>
      </c>
      <c r="H6" s="139">
        <v>5050000</v>
      </c>
      <c r="I6" s="139">
        <v>5050000</v>
      </c>
      <c r="J6" s="140" t="s">
        <v>226</v>
      </c>
      <c r="K6" s="140">
        <v>100000</v>
      </c>
      <c r="L6" s="140">
        <v>5050000</v>
      </c>
      <c r="M6" s="140">
        <v>5050000</v>
      </c>
      <c r="N6" s="140">
        <v>5050000</v>
      </c>
      <c r="O6" s="141">
        <v>5305.9913196719599</v>
      </c>
      <c r="P6" s="141" t="s">
        <v>231</v>
      </c>
      <c r="Q6" s="142">
        <v>5</v>
      </c>
      <c r="R6" s="142">
        <v>0</v>
      </c>
      <c r="S6" s="142">
        <v>0</v>
      </c>
      <c r="T6" s="141" t="s">
        <v>226</v>
      </c>
      <c r="U6" s="141" t="s">
        <v>226</v>
      </c>
      <c r="V6" s="171" t="s">
        <v>226</v>
      </c>
      <c r="W6" s="171" t="s">
        <v>226</v>
      </c>
      <c r="X6" s="171" t="s">
        <v>226</v>
      </c>
      <c r="Y6" s="171" t="s">
        <v>226</v>
      </c>
      <c r="Z6" s="171" t="s">
        <v>714</v>
      </c>
      <c r="AA6" s="171" t="s">
        <v>299</v>
      </c>
      <c r="AB6" s="171" t="s">
        <v>226</v>
      </c>
      <c r="AC6" s="171" t="s">
        <v>299</v>
      </c>
      <c r="AD6" s="141" t="s">
        <v>226</v>
      </c>
      <c r="AE6" s="146">
        <v>0.99650000000000005</v>
      </c>
      <c r="AF6" s="141" t="s">
        <v>226</v>
      </c>
      <c r="AG6" s="141" t="s">
        <v>708</v>
      </c>
      <c r="AH6" s="141" t="s">
        <v>226</v>
      </c>
      <c r="AI6" s="141" t="s">
        <v>226</v>
      </c>
      <c r="AJ6" s="141" t="s">
        <v>226</v>
      </c>
      <c r="AK6" s="168" t="s">
        <v>295</v>
      </c>
      <c r="AL6" s="141" t="s">
        <v>226</v>
      </c>
      <c r="AM6" s="171" t="s">
        <v>714</v>
      </c>
      <c r="AN6" s="141" t="s">
        <v>226</v>
      </c>
      <c r="AO6" s="141" t="s">
        <v>226</v>
      </c>
      <c r="AP6" s="152">
        <v>0</v>
      </c>
      <c r="AQ6" s="141"/>
      <c r="AR6" s="142"/>
      <c r="AS6" s="142">
        <v>2016</v>
      </c>
      <c r="AT6" s="146">
        <v>1</v>
      </c>
      <c r="AU6" s="152">
        <v>0</v>
      </c>
      <c r="AV6" s="152">
        <v>0</v>
      </c>
      <c r="AW6" s="141"/>
      <c r="AX6" s="141"/>
      <c r="AY6" s="141" t="s">
        <v>226</v>
      </c>
      <c r="AZ6" s="141" t="s">
        <v>226</v>
      </c>
      <c r="BA6" s="147" t="s">
        <v>226</v>
      </c>
      <c r="BB6" s="147" t="s">
        <v>226</v>
      </c>
      <c r="BC6" s="147" t="s">
        <v>226</v>
      </c>
      <c r="BD6" s="147" t="s">
        <v>226</v>
      </c>
      <c r="BE6" s="146">
        <v>0</v>
      </c>
      <c r="BF6" s="146">
        <v>0</v>
      </c>
      <c r="BG6" s="146">
        <v>0</v>
      </c>
      <c r="BH6" s="146">
        <v>0</v>
      </c>
      <c r="BI6" s="146">
        <v>0</v>
      </c>
      <c r="BJ6" s="146">
        <v>0</v>
      </c>
      <c r="BK6" s="141" t="s">
        <v>226</v>
      </c>
      <c r="BL6" s="141" t="s">
        <v>226</v>
      </c>
      <c r="BM6" s="141" t="s">
        <v>226</v>
      </c>
      <c r="BN6" s="141" t="s">
        <v>226</v>
      </c>
      <c r="BO6" s="141" t="s">
        <v>226</v>
      </c>
      <c r="BP6" s="141" t="s">
        <v>226</v>
      </c>
      <c r="BQ6" s="141" t="s">
        <v>226</v>
      </c>
      <c r="BR6" s="141" t="s">
        <v>226</v>
      </c>
      <c r="BS6" s="141" t="s">
        <v>226</v>
      </c>
      <c r="BT6" s="141" t="s">
        <v>226</v>
      </c>
      <c r="BU6" s="141" t="s">
        <v>226</v>
      </c>
      <c r="BV6" s="141" t="s">
        <v>226</v>
      </c>
      <c r="BW6" s="141" t="s">
        <v>226</v>
      </c>
      <c r="BX6" s="141" t="s">
        <v>226</v>
      </c>
      <c r="BY6" s="141" t="s">
        <v>226</v>
      </c>
      <c r="BZ6" s="141" t="s">
        <v>226</v>
      </c>
      <c r="CA6" s="147" t="s">
        <v>226</v>
      </c>
      <c r="CB6" s="141" t="s">
        <v>226</v>
      </c>
      <c r="CC6" s="146" t="s">
        <v>226</v>
      </c>
      <c r="CD6" s="146" t="s">
        <v>226</v>
      </c>
      <c r="CE6" s="141" t="s">
        <v>226</v>
      </c>
      <c r="CF6" s="141" t="s">
        <v>226</v>
      </c>
      <c r="CG6" s="141" t="s">
        <v>226</v>
      </c>
      <c r="CH6" s="141" t="s">
        <v>226</v>
      </c>
      <c r="CI6" s="141" t="s">
        <v>226</v>
      </c>
      <c r="CJ6" s="141" t="s">
        <v>226</v>
      </c>
      <c r="CK6" s="141" t="s">
        <v>226</v>
      </c>
      <c r="CL6" s="141" t="s">
        <v>226</v>
      </c>
      <c r="CM6" s="141" t="s">
        <v>226</v>
      </c>
      <c r="CN6" s="141" t="s">
        <v>226</v>
      </c>
      <c r="CO6" s="141" t="s">
        <v>226</v>
      </c>
      <c r="CP6" s="141" t="s">
        <v>226</v>
      </c>
      <c r="CQ6" s="141" t="s">
        <v>226</v>
      </c>
      <c r="CR6" s="141" t="s">
        <v>226</v>
      </c>
      <c r="CS6" s="141" t="s">
        <v>226</v>
      </c>
      <c r="CT6" s="141" t="s">
        <v>226</v>
      </c>
      <c r="CU6" s="141" t="s">
        <v>226</v>
      </c>
      <c r="CV6" s="141" t="s">
        <v>226</v>
      </c>
      <c r="CW6" s="141" t="s">
        <v>226</v>
      </c>
      <c r="CX6" s="141" t="s">
        <v>226</v>
      </c>
      <c r="CY6" s="141" t="s">
        <v>226</v>
      </c>
      <c r="CZ6" s="141" t="s">
        <v>226</v>
      </c>
      <c r="DA6" s="141" t="s">
        <v>226</v>
      </c>
      <c r="DB6" s="141" t="s">
        <v>226</v>
      </c>
      <c r="DC6" s="141" t="s">
        <v>226</v>
      </c>
      <c r="DD6" s="151">
        <v>0</v>
      </c>
      <c r="DE6" s="151">
        <v>9</v>
      </c>
      <c r="DF6" s="151">
        <v>0</v>
      </c>
      <c r="DG6" s="151"/>
      <c r="DH6" s="151"/>
      <c r="DI6" s="151">
        <v>9</v>
      </c>
      <c r="DJ6" s="151">
        <v>0</v>
      </c>
      <c r="DK6" s="151">
        <v>9</v>
      </c>
      <c r="DL6" s="151">
        <v>0</v>
      </c>
      <c r="DM6" s="141" t="s">
        <v>226</v>
      </c>
      <c r="DN6" s="146" t="s">
        <v>226</v>
      </c>
      <c r="DO6" s="146" t="s">
        <v>226</v>
      </c>
      <c r="DP6" s="152">
        <v>0</v>
      </c>
      <c r="DQ6" s="152">
        <v>0</v>
      </c>
      <c r="DR6" s="192" t="s">
        <v>226</v>
      </c>
      <c r="DS6" s="192" t="s">
        <v>226</v>
      </c>
      <c r="DT6" s="192" t="s">
        <v>226</v>
      </c>
      <c r="DU6" s="192" t="s">
        <v>226</v>
      </c>
    </row>
    <row r="7" spans="1:125" ht="67.5" customHeight="1" x14ac:dyDescent="0.3">
      <c r="A7" s="161">
        <v>45198</v>
      </c>
      <c r="B7" s="161" t="s">
        <v>220</v>
      </c>
      <c r="C7" s="161" t="s">
        <v>251</v>
      </c>
      <c r="D7" s="161" t="s">
        <v>230</v>
      </c>
      <c r="E7" s="141">
        <v>1700000</v>
      </c>
      <c r="F7" s="161" t="s">
        <v>226</v>
      </c>
      <c r="G7" s="141">
        <v>1100000</v>
      </c>
      <c r="H7" s="139">
        <v>253050000</v>
      </c>
      <c r="I7" s="139">
        <v>253050000</v>
      </c>
      <c r="J7" s="140" t="s">
        <v>226</v>
      </c>
      <c r="K7" s="140">
        <v>3400000</v>
      </c>
      <c r="L7" s="140">
        <v>253050000</v>
      </c>
      <c r="M7" s="140">
        <v>253050000</v>
      </c>
      <c r="N7" s="140">
        <v>253050000</v>
      </c>
      <c r="O7" s="141">
        <v>0</v>
      </c>
      <c r="P7" s="141" t="s">
        <v>231</v>
      </c>
      <c r="Q7" s="142">
        <v>2</v>
      </c>
      <c r="R7" s="142">
        <v>0</v>
      </c>
      <c r="S7" s="142">
        <v>0</v>
      </c>
      <c r="T7" s="141" t="s">
        <v>226</v>
      </c>
      <c r="U7" s="141" t="s">
        <v>226</v>
      </c>
      <c r="V7" s="171" t="s">
        <v>226</v>
      </c>
      <c r="W7" s="171" t="s">
        <v>226</v>
      </c>
      <c r="X7" s="171" t="s">
        <v>226</v>
      </c>
      <c r="Y7" s="171" t="s">
        <v>226</v>
      </c>
      <c r="Z7" s="171" t="s">
        <v>715</v>
      </c>
      <c r="AA7" s="171" t="s">
        <v>302</v>
      </c>
      <c r="AB7" s="171"/>
      <c r="AC7" s="171" t="s">
        <v>287</v>
      </c>
      <c r="AD7" s="141"/>
      <c r="AE7" s="146">
        <v>0.99</v>
      </c>
      <c r="AF7" s="141" t="s">
        <v>226</v>
      </c>
      <c r="AG7" s="141" t="s">
        <v>298</v>
      </c>
      <c r="AH7" s="141" t="s">
        <v>226</v>
      </c>
      <c r="AI7" s="141" t="s">
        <v>226</v>
      </c>
      <c r="AJ7" s="141" t="s">
        <v>226</v>
      </c>
      <c r="AK7" s="170">
        <v>2</v>
      </c>
      <c r="AL7" s="141"/>
      <c r="AM7" s="171" t="s">
        <v>715</v>
      </c>
      <c r="AN7" s="141"/>
      <c r="AO7" s="141"/>
      <c r="AP7" s="152">
        <v>6</v>
      </c>
      <c r="AQ7" s="141"/>
      <c r="AR7" s="142"/>
      <c r="AS7" s="142">
        <v>26872</v>
      </c>
      <c r="AT7" s="146">
        <v>0.99970000000000003</v>
      </c>
      <c r="AU7" s="152">
        <v>11727</v>
      </c>
      <c r="AV7" s="152">
        <v>4436.8385714285714</v>
      </c>
      <c r="AW7" s="141"/>
      <c r="AX7" s="141"/>
      <c r="AY7" s="141" t="s">
        <v>226</v>
      </c>
      <c r="AZ7" s="141" t="s">
        <v>226</v>
      </c>
      <c r="BA7" s="147" t="s">
        <v>226</v>
      </c>
      <c r="BB7" s="147" t="s">
        <v>226</v>
      </c>
      <c r="BC7" s="147" t="s">
        <v>226</v>
      </c>
      <c r="BD7" s="147" t="s">
        <v>226</v>
      </c>
      <c r="BE7" s="146">
        <v>1</v>
      </c>
      <c r="BF7" s="146">
        <v>0</v>
      </c>
      <c r="BG7" s="146">
        <v>0</v>
      </c>
      <c r="BH7" s="146">
        <v>1</v>
      </c>
      <c r="BI7" s="146">
        <v>0</v>
      </c>
      <c r="BJ7" s="146">
        <v>0</v>
      </c>
      <c r="BK7" s="141" t="s">
        <v>226</v>
      </c>
      <c r="BL7" s="141" t="s">
        <v>226</v>
      </c>
      <c r="BM7" s="141" t="s">
        <v>226</v>
      </c>
      <c r="BN7" s="141" t="s">
        <v>226</v>
      </c>
      <c r="BO7" s="141" t="s">
        <v>226</v>
      </c>
      <c r="BP7" s="141" t="s">
        <v>226</v>
      </c>
      <c r="BQ7" s="141" t="s">
        <v>226</v>
      </c>
      <c r="BR7" s="141" t="s">
        <v>226</v>
      </c>
      <c r="BS7" s="141" t="s">
        <v>226</v>
      </c>
      <c r="BT7" s="141" t="s">
        <v>226</v>
      </c>
      <c r="BU7" s="141" t="s">
        <v>226</v>
      </c>
      <c r="BV7" s="141" t="s">
        <v>226</v>
      </c>
      <c r="BW7" s="141" t="s">
        <v>226</v>
      </c>
      <c r="BX7" s="141" t="s">
        <v>226</v>
      </c>
      <c r="BY7" s="141" t="s">
        <v>226</v>
      </c>
      <c r="BZ7" s="141" t="s">
        <v>226</v>
      </c>
      <c r="CA7" s="147" t="s">
        <v>226</v>
      </c>
      <c r="CB7" s="141" t="s">
        <v>226</v>
      </c>
      <c r="CI7" s="141" t="s">
        <v>226</v>
      </c>
      <c r="CJ7" s="141"/>
      <c r="CL7" s="141" t="s">
        <v>226</v>
      </c>
      <c r="CM7" s="141" t="s">
        <v>226</v>
      </c>
      <c r="CN7" s="141" t="s">
        <v>226</v>
      </c>
      <c r="CO7" s="141" t="s">
        <v>226</v>
      </c>
      <c r="CP7" s="141" t="s">
        <v>226</v>
      </c>
      <c r="CQ7" s="141" t="s">
        <v>226</v>
      </c>
      <c r="CR7" s="141" t="s">
        <v>226</v>
      </c>
      <c r="CS7" s="141" t="s">
        <v>226</v>
      </c>
      <c r="CT7" s="141" t="s">
        <v>226</v>
      </c>
      <c r="CU7" s="141" t="s">
        <v>226</v>
      </c>
      <c r="CV7" s="141" t="s">
        <v>226</v>
      </c>
      <c r="CW7" s="141" t="s">
        <v>226</v>
      </c>
      <c r="CX7" s="141" t="s">
        <v>226</v>
      </c>
      <c r="CY7" s="141" t="s">
        <v>226</v>
      </c>
      <c r="CZ7" s="141" t="s">
        <v>226</v>
      </c>
      <c r="DA7" s="141" t="s">
        <v>226</v>
      </c>
      <c r="DB7" s="141" t="s">
        <v>226</v>
      </c>
      <c r="DC7" s="141" t="s">
        <v>226</v>
      </c>
      <c r="DD7" s="151">
        <v>8</v>
      </c>
      <c r="DE7" s="151">
        <v>17</v>
      </c>
      <c r="DF7" s="151">
        <v>25</v>
      </c>
      <c r="DG7" s="151"/>
      <c r="DH7" s="151"/>
      <c r="DI7" s="151">
        <v>23</v>
      </c>
      <c r="DJ7" s="151">
        <v>26</v>
      </c>
      <c r="DK7" s="151">
        <v>31</v>
      </c>
      <c r="DL7" s="151">
        <v>18</v>
      </c>
      <c r="DM7" s="146">
        <v>0.83840000000000003</v>
      </c>
      <c r="DN7" s="146" t="s">
        <v>226</v>
      </c>
      <c r="DO7" s="146" t="s">
        <v>226</v>
      </c>
      <c r="DP7" s="152">
        <v>316</v>
      </c>
      <c r="DQ7" s="152">
        <v>21</v>
      </c>
      <c r="DR7" s="146">
        <v>0.9260566724835092</v>
      </c>
      <c r="DS7" s="146">
        <v>0.86562106919004278</v>
      </c>
      <c r="DT7" s="192" t="s">
        <v>226</v>
      </c>
      <c r="DU7" s="192" t="s">
        <v>226</v>
      </c>
    </row>
    <row r="8" spans="1:125" ht="15.75" customHeight="1" x14ac:dyDescent="0.3">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83"/>
      <c r="AQ8" s="147"/>
      <c r="AR8" s="147"/>
      <c r="AS8" s="183"/>
      <c r="AT8" s="147"/>
      <c r="AU8" s="183"/>
      <c r="AV8" s="183"/>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row>
    <row r="9" spans="1:125" ht="15" customHeight="1" x14ac:dyDescent="0.3">
      <c r="P9" s="172"/>
      <c r="Q9" s="172"/>
      <c r="BT9" s="174"/>
      <c r="CJ9" s="141"/>
      <c r="DH9" s="176"/>
    </row>
    <row r="10" spans="1:125" x14ac:dyDescent="0.3">
      <c r="P10" s="172"/>
      <c r="Q10" s="172"/>
      <c r="T10" s="177"/>
      <c r="AQ10" s="120"/>
      <c r="BS10" s="178"/>
      <c r="CJ10" s="141"/>
    </row>
    <row r="11" spans="1:125" x14ac:dyDescent="0.3">
      <c r="T11" s="177"/>
      <c r="AT11" s="120"/>
      <c r="CJ11" s="141"/>
      <c r="DK11" s="176"/>
    </row>
    <row r="12" spans="1:125" x14ac:dyDescent="0.3">
      <c r="J12" s="147"/>
      <c r="AT12" s="120"/>
      <c r="CJ12" s="141"/>
    </row>
    <row r="13" spans="1:125" x14ac:dyDescent="0.3">
      <c r="J13" s="147"/>
      <c r="AT13" s="120"/>
      <c r="CJ13" s="141"/>
    </row>
    <row r="14" spans="1:125" x14ac:dyDescent="0.3">
      <c r="AT14" s="120"/>
      <c r="CJ14" s="141"/>
      <c r="DR14" s="147"/>
    </row>
    <row r="15" spans="1:125" ht="170.25" customHeight="1" x14ac:dyDescent="0.3">
      <c r="J15" s="147"/>
      <c r="AT15" s="120"/>
      <c r="CJ15" s="141"/>
    </row>
    <row r="16" spans="1:125" x14ac:dyDescent="0.3">
      <c r="BR16" s="119"/>
      <c r="CJ16" s="141"/>
      <c r="DR16" s="147"/>
    </row>
    <row r="17" spans="21:122" x14ac:dyDescent="0.3">
      <c r="BV17" s="179"/>
      <c r="DR17" s="147"/>
    </row>
    <row r="18" spans="21:122" x14ac:dyDescent="0.3">
      <c r="U18" s="118"/>
      <c r="BF18" s="148" t="s">
        <v>291</v>
      </c>
      <c r="BV18" s="179"/>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T2" r:id="rId3" display="https://www.bmeclearing.es/docs/Normativa/ing/circulares/2022/C-GEN-2022-22-Valuation-of-Securities-posted-as-Margins.pdf;https://www.bmeclearing.es/docs/Normativa/ing/circulares/2022/C-GEN-2022-18-Margin-collateral-in-the-form-of-securities-in-Iberclear.pdf;https://www.bmeclearing.es/docs/Normativa/ing/circulares/2022/C-GEN-2022-17-Margin-collateral-in-the-form-of-securities-in-Euroclear.pdf;https://www.bmeclearing.es/docs/Normativa/ing/circulares/2022/C-GEN-2022-16-Margin-collateral-in-the-form-of-securities-in-Clearstream.pdf_x000a_" xr:uid="{FBCBB18E-E0E9-425F-8E43-6E94ACA8583F}"/>
    <hyperlink ref="Z3" r:id="rId4" xr:uid="{08B760C9-9EF3-4217-8808-8E267878BF07}"/>
    <hyperlink ref="AM3" r:id="rId5" xr:uid="{DFF9CEB0-7292-4259-A6D9-095FE67AAA69}"/>
  </hyperlinks>
  <pageMargins left="0.7" right="0.7" top="0.75" bottom="0.75" header="0.3" footer="0.3"/>
  <pageSetup orientation="portrait" r:id="rId6"/>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heetViews>
  <sheetFormatPr baseColWidth="10" defaultColWidth="9.44140625" defaultRowHeight="14.4" x14ac:dyDescent="0.3"/>
  <cols>
    <col min="1" max="1" width="11.44140625" customWidth="1"/>
    <col min="2" max="2" width="15.44140625" style="11" customWidth="1"/>
    <col min="3" max="3" width="26.44140625" style="11" customWidth="1"/>
    <col min="4" max="4" width="14" bestFit="1" customWidth="1"/>
    <col min="5" max="5" width="15.5546875" bestFit="1" customWidth="1"/>
    <col min="6" max="6" width="14.44140625" customWidth="1"/>
    <col min="7" max="7" width="14.44140625" bestFit="1" customWidth="1"/>
    <col min="8" max="8" width="14" bestFit="1" customWidth="1"/>
    <col min="9" max="9" width="13.5546875" bestFit="1" customWidth="1"/>
    <col min="10" max="10" width="13.5546875" customWidth="1"/>
    <col min="11" max="11" width="14.5546875" customWidth="1"/>
    <col min="12" max="12" width="14" bestFit="1" customWidth="1"/>
    <col min="13" max="13" width="13" bestFit="1" customWidth="1"/>
    <col min="14" max="14" width="15.44140625" bestFit="1" customWidth="1"/>
    <col min="15" max="15" width="15.44140625" customWidth="1"/>
    <col min="16" max="16" width="15.5546875" bestFit="1" customWidth="1"/>
    <col min="17" max="17" width="16.44140625" bestFit="1" customWidth="1"/>
    <col min="18" max="19" width="11.44140625" customWidth="1"/>
    <col min="20" max="20" width="14.5546875" customWidth="1"/>
    <col min="21" max="21" width="12.44140625" bestFit="1" customWidth="1"/>
    <col min="22" max="22" width="10.44140625" bestFit="1" customWidth="1"/>
  </cols>
  <sheetData>
    <row r="1" spans="1:22" x14ac:dyDescent="0.3">
      <c r="A1" t="s">
        <v>153</v>
      </c>
      <c r="B1" s="7" t="s">
        <v>219</v>
      </c>
      <c r="C1" s="7" t="s">
        <v>225</v>
      </c>
      <c r="D1" t="s">
        <v>154</v>
      </c>
      <c r="E1" t="s">
        <v>175</v>
      </c>
      <c r="F1" s="49" t="s">
        <v>11</v>
      </c>
      <c r="G1" s="47" t="s">
        <v>12</v>
      </c>
      <c r="H1" s="47" t="s">
        <v>13</v>
      </c>
      <c r="I1" s="47" t="s">
        <v>14</v>
      </c>
      <c r="J1" s="47" t="s">
        <v>15</v>
      </c>
      <c r="K1" s="47" t="s">
        <v>16</v>
      </c>
      <c r="L1" s="47" t="s">
        <v>17</v>
      </c>
      <c r="M1" s="47" t="s">
        <v>18</v>
      </c>
      <c r="N1" s="47" t="s">
        <v>19</v>
      </c>
      <c r="O1" s="47" t="s">
        <v>20</v>
      </c>
      <c r="P1" s="47" t="s">
        <v>21</v>
      </c>
      <c r="Q1" s="47" t="s">
        <v>22</v>
      </c>
      <c r="R1" s="47" t="s">
        <v>23</v>
      </c>
      <c r="S1" s="47" t="s">
        <v>24</v>
      </c>
      <c r="T1" s="49" t="s">
        <v>197</v>
      </c>
    </row>
    <row r="2" spans="1:22" s="13" customFormat="1" ht="13.8" x14ac:dyDescent="0.3">
      <c r="A2" s="12">
        <f t="shared" ref="A2:A11" si="0">+Fecha_Fin</f>
        <v>45198</v>
      </c>
      <c r="B2" s="12" t="s">
        <v>220</v>
      </c>
      <c r="C2" s="12" t="s">
        <v>240</v>
      </c>
      <c r="D2" s="12" t="s">
        <v>163</v>
      </c>
      <c r="E2" s="12" t="s">
        <v>230</v>
      </c>
      <c r="F2" s="186">
        <v>249000000</v>
      </c>
      <c r="G2" s="187" t="s">
        <v>226</v>
      </c>
      <c r="H2" s="188" t="s">
        <v>226</v>
      </c>
      <c r="I2" s="187" t="s">
        <v>226</v>
      </c>
      <c r="J2" s="188" t="s">
        <v>226</v>
      </c>
      <c r="K2" s="187" t="s">
        <v>226</v>
      </c>
      <c r="L2" s="187" t="s">
        <v>226</v>
      </c>
      <c r="M2" s="187" t="s">
        <v>226</v>
      </c>
      <c r="N2" s="187" t="s">
        <v>226</v>
      </c>
      <c r="O2" s="188" t="s">
        <v>226</v>
      </c>
      <c r="P2" s="187" t="s">
        <v>226</v>
      </c>
      <c r="Q2" s="187" t="s">
        <v>226</v>
      </c>
      <c r="R2" s="187" t="s">
        <v>226</v>
      </c>
      <c r="S2" s="187" t="s">
        <v>226</v>
      </c>
      <c r="T2" s="186">
        <v>249000000</v>
      </c>
      <c r="U2" s="23"/>
      <c r="V2" s="57"/>
    </row>
    <row r="3" spans="1:22" s="13" customFormat="1" ht="13.8" x14ac:dyDescent="0.3">
      <c r="A3" s="12">
        <f t="shared" si="0"/>
        <v>45198</v>
      </c>
      <c r="B3" s="12" t="s">
        <v>220</v>
      </c>
      <c r="C3" s="12" t="s">
        <v>240</v>
      </c>
      <c r="D3" s="12" t="s">
        <v>164</v>
      </c>
      <c r="E3" s="12" t="s">
        <v>230</v>
      </c>
      <c r="F3" s="186">
        <v>249000000</v>
      </c>
      <c r="G3" s="187" t="s">
        <v>226</v>
      </c>
      <c r="H3" s="188" t="s">
        <v>226</v>
      </c>
      <c r="I3" s="187" t="s">
        <v>226</v>
      </c>
      <c r="J3" s="189" t="s">
        <v>226</v>
      </c>
      <c r="K3" s="187" t="s">
        <v>226</v>
      </c>
      <c r="L3" s="187" t="s">
        <v>226</v>
      </c>
      <c r="M3" s="187" t="s">
        <v>226</v>
      </c>
      <c r="N3" s="187" t="s">
        <v>226</v>
      </c>
      <c r="O3" s="188" t="s">
        <v>226</v>
      </c>
      <c r="P3" s="187" t="s">
        <v>226</v>
      </c>
      <c r="Q3" s="187" t="s">
        <v>226</v>
      </c>
      <c r="R3" s="187" t="s">
        <v>226</v>
      </c>
      <c r="S3" s="187" t="s">
        <v>226</v>
      </c>
      <c r="T3" s="186">
        <v>249000000</v>
      </c>
      <c r="U3" s="23"/>
      <c r="V3" s="57"/>
    </row>
    <row r="4" spans="1:22" s="13" customFormat="1" ht="13.8" x14ac:dyDescent="0.3">
      <c r="A4" s="12">
        <f t="shared" si="0"/>
        <v>45198</v>
      </c>
      <c r="B4" s="12" t="s">
        <v>220</v>
      </c>
      <c r="C4" s="12" t="s">
        <v>241</v>
      </c>
      <c r="D4" s="12" t="s">
        <v>163</v>
      </c>
      <c r="E4" s="12" t="s">
        <v>230</v>
      </c>
      <c r="F4" s="186">
        <v>65050000</v>
      </c>
      <c r="G4" s="187" t="s">
        <v>226</v>
      </c>
      <c r="H4" s="188" t="s">
        <v>226</v>
      </c>
      <c r="I4" s="187" t="s">
        <v>226</v>
      </c>
      <c r="J4" s="188" t="s">
        <v>226</v>
      </c>
      <c r="K4" s="187" t="s">
        <v>226</v>
      </c>
      <c r="L4" s="187" t="s">
        <v>226</v>
      </c>
      <c r="M4" s="187" t="s">
        <v>226</v>
      </c>
      <c r="N4" s="187" t="s">
        <v>226</v>
      </c>
      <c r="O4" s="188" t="s">
        <v>226</v>
      </c>
      <c r="P4" s="187" t="s">
        <v>226</v>
      </c>
      <c r="Q4" s="187" t="s">
        <v>226</v>
      </c>
      <c r="R4" s="187" t="s">
        <v>226</v>
      </c>
      <c r="S4" s="187" t="s">
        <v>226</v>
      </c>
      <c r="T4" s="186">
        <v>65050000</v>
      </c>
      <c r="U4" s="23"/>
      <c r="V4" s="57"/>
    </row>
    <row r="5" spans="1:22" x14ac:dyDescent="0.3">
      <c r="A5" s="12">
        <f t="shared" si="0"/>
        <v>45198</v>
      </c>
      <c r="B5" s="12" t="s">
        <v>220</v>
      </c>
      <c r="C5" s="12" t="s">
        <v>241</v>
      </c>
      <c r="D5" s="12" t="s">
        <v>164</v>
      </c>
      <c r="E5" s="12" t="s">
        <v>230</v>
      </c>
      <c r="F5" s="186">
        <v>65050000</v>
      </c>
      <c r="G5" s="187" t="s">
        <v>226</v>
      </c>
      <c r="H5" s="188" t="s">
        <v>226</v>
      </c>
      <c r="I5" s="187" t="s">
        <v>226</v>
      </c>
      <c r="J5" s="189" t="s">
        <v>226</v>
      </c>
      <c r="K5" s="187" t="s">
        <v>226</v>
      </c>
      <c r="L5" s="187" t="s">
        <v>226</v>
      </c>
      <c r="M5" s="187" t="s">
        <v>226</v>
      </c>
      <c r="N5" s="187" t="s">
        <v>226</v>
      </c>
      <c r="O5" s="188" t="s">
        <v>226</v>
      </c>
      <c r="P5" s="187" t="s">
        <v>226</v>
      </c>
      <c r="Q5" s="187" t="s">
        <v>226</v>
      </c>
      <c r="R5" s="187" t="s">
        <v>226</v>
      </c>
      <c r="S5" s="187" t="s">
        <v>226</v>
      </c>
      <c r="T5" s="186">
        <v>65050000</v>
      </c>
      <c r="U5" s="23"/>
      <c r="V5" s="57"/>
    </row>
    <row r="6" spans="1:22" x14ac:dyDescent="0.3">
      <c r="A6" s="12">
        <f t="shared" si="0"/>
        <v>45198</v>
      </c>
      <c r="B6" s="12" t="s">
        <v>220</v>
      </c>
      <c r="C6" s="12" t="s">
        <v>242</v>
      </c>
      <c r="D6" s="12" t="s">
        <v>163</v>
      </c>
      <c r="E6" s="12" t="s">
        <v>230</v>
      </c>
      <c r="F6" s="186">
        <v>74250000</v>
      </c>
      <c r="G6" s="187" t="s">
        <v>226</v>
      </c>
      <c r="H6" s="188" t="s">
        <v>226</v>
      </c>
      <c r="I6" s="187" t="s">
        <v>226</v>
      </c>
      <c r="J6" s="188" t="s">
        <v>226</v>
      </c>
      <c r="K6" s="187" t="s">
        <v>226</v>
      </c>
      <c r="L6" s="187" t="s">
        <v>226</v>
      </c>
      <c r="M6" s="187" t="s">
        <v>226</v>
      </c>
      <c r="N6" s="187" t="s">
        <v>226</v>
      </c>
      <c r="O6" s="188" t="s">
        <v>226</v>
      </c>
      <c r="P6" s="187" t="s">
        <v>226</v>
      </c>
      <c r="Q6" s="187" t="s">
        <v>226</v>
      </c>
      <c r="R6" s="187" t="s">
        <v>226</v>
      </c>
      <c r="S6" s="187" t="s">
        <v>226</v>
      </c>
      <c r="T6" s="186">
        <v>74250000</v>
      </c>
      <c r="U6" s="23"/>
      <c r="V6" s="57"/>
    </row>
    <row r="7" spans="1:22" x14ac:dyDescent="0.3">
      <c r="A7" s="12">
        <f t="shared" si="0"/>
        <v>45198</v>
      </c>
      <c r="B7" s="12" t="s">
        <v>220</v>
      </c>
      <c r="C7" s="12" t="s">
        <v>242</v>
      </c>
      <c r="D7" s="12" t="s">
        <v>164</v>
      </c>
      <c r="E7" s="12" t="s">
        <v>230</v>
      </c>
      <c r="F7" s="186">
        <v>74250000</v>
      </c>
      <c r="G7" s="187" t="s">
        <v>226</v>
      </c>
      <c r="H7" s="188" t="s">
        <v>226</v>
      </c>
      <c r="I7" s="187" t="s">
        <v>226</v>
      </c>
      <c r="J7" s="189" t="s">
        <v>226</v>
      </c>
      <c r="K7" s="187" t="s">
        <v>226</v>
      </c>
      <c r="L7" s="187" t="s">
        <v>226</v>
      </c>
      <c r="M7" s="187" t="s">
        <v>226</v>
      </c>
      <c r="N7" s="187" t="s">
        <v>226</v>
      </c>
      <c r="O7" s="188" t="s">
        <v>226</v>
      </c>
      <c r="P7" s="187" t="s">
        <v>226</v>
      </c>
      <c r="Q7" s="187" t="s">
        <v>226</v>
      </c>
      <c r="R7" s="187" t="s">
        <v>226</v>
      </c>
      <c r="S7" s="187" t="s">
        <v>226</v>
      </c>
      <c r="T7" s="186">
        <v>74250000</v>
      </c>
      <c r="U7" s="23"/>
      <c r="V7" s="57"/>
    </row>
    <row r="8" spans="1:22" x14ac:dyDescent="0.3">
      <c r="A8" s="12">
        <f t="shared" si="0"/>
        <v>45198</v>
      </c>
      <c r="B8" s="12" t="s">
        <v>220</v>
      </c>
      <c r="C8" s="12" t="s">
        <v>249</v>
      </c>
      <c r="D8" s="12" t="s">
        <v>163</v>
      </c>
      <c r="E8" s="12" t="s">
        <v>230</v>
      </c>
      <c r="F8" s="186">
        <v>5050000</v>
      </c>
      <c r="G8" s="187" t="s">
        <v>226</v>
      </c>
      <c r="H8" s="188" t="s">
        <v>226</v>
      </c>
      <c r="I8" s="187" t="s">
        <v>226</v>
      </c>
      <c r="J8" s="188" t="s">
        <v>226</v>
      </c>
      <c r="K8" s="187" t="s">
        <v>226</v>
      </c>
      <c r="L8" s="187" t="s">
        <v>226</v>
      </c>
      <c r="M8" s="187" t="s">
        <v>226</v>
      </c>
      <c r="N8" s="187" t="s">
        <v>226</v>
      </c>
      <c r="O8" s="188" t="s">
        <v>226</v>
      </c>
      <c r="P8" s="187" t="s">
        <v>226</v>
      </c>
      <c r="Q8" s="187" t="s">
        <v>226</v>
      </c>
      <c r="R8" s="187" t="s">
        <v>226</v>
      </c>
      <c r="S8" s="187" t="s">
        <v>226</v>
      </c>
      <c r="T8" s="186">
        <v>5050000</v>
      </c>
      <c r="U8" s="23"/>
      <c r="V8" s="57"/>
    </row>
    <row r="9" spans="1:22" x14ac:dyDescent="0.3">
      <c r="A9" s="12">
        <f t="shared" si="0"/>
        <v>45198</v>
      </c>
      <c r="B9" s="12" t="s">
        <v>220</v>
      </c>
      <c r="C9" s="12" t="s">
        <v>249</v>
      </c>
      <c r="D9" s="12" t="s">
        <v>164</v>
      </c>
      <c r="E9" s="12" t="s">
        <v>230</v>
      </c>
      <c r="F9" s="186">
        <v>5050000</v>
      </c>
      <c r="G9" s="187" t="s">
        <v>226</v>
      </c>
      <c r="H9" s="188" t="s">
        <v>226</v>
      </c>
      <c r="I9" s="187" t="s">
        <v>226</v>
      </c>
      <c r="J9" s="189" t="s">
        <v>226</v>
      </c>
      <c r="K9" s="187" t="s">
        <v>226</v>
      </c>
      <c r="L9" s="187" t="s">
        <v>226</v>
      </c>
      <c r="M9" s="187" t="s">
        <v>226</v>
      </c>
      <c r="N9" s="187" t="s">
        <v>226</v>
      </c>
      <c r="O9" s="188" t="s">
        <v>226</v>
      </c>
      <c r="P9" s="187" t="s">
        <v>226</v>
      </c>
      <c r="Q9" s="187" t="s">
        <v>226</v>
      </c>
      <c r="R9" s="187" t="s">
        <v>226</v>
      </c>
      <c r="S9" s="187" t="s">
        <v>226</v>
      </c>
      <c r="T9" s="186">
        <v>5050000</v>
      </c>
      <c r="U9" s="23"/>
      <c r="V9" s="57"/>
    </row>
    <row r="10" spans="1:22" x14ac:dyDescent="0.3">
      <c r="A10" s="12">
        <f t="shared" si="0"/>
        <v>45198</v>
      </c>
      <c r="B10" s="12" t="s">
        <v>220</v>
      </c>
      <c r="C10" s="12" t="s">
        <v>251</v>
      </c>
      <c r="D10" s="12" t="s">
        <v>163</v>
      </c>
      <c r="E10" s="12" t="s">
        <v>230</v>
      </c>
      <c r="F10" s="186">
        <v>253050000</v>
      </c>
      <c r="G10" s="187" t="s">
        <v>226</v>
      </c>
      <c r="H10" s="188" t="s">
        <v>226</v>
      </c>
      <c r="I10" s="187" t="s">
        <v>226</v>
      </c>
      <c r="J10" s="188" t="s">
        <v>226</v>
      </c>
      <c r="K10" s="187" t="s">
        <v>226</v>
      </c>
      <c r="L10" s="187" t="s">
        <v>226</v>
      </c>
      <c r="M10" s="187" t="s">
        <v>226</v>
      </c>
      <c r="N10" s="187" t="s">
        <v>226</v>
      </c>
      <c r="O10" s="188" t="s">
        <v>226</v>
      </c>
      <c r="P10" s="187" t="s">
        <v>226</v>
      </c>
      <c r="Q10" s="187" t="s">
        <v>226</v>
      </c>
      <c r="R10" s="187" t="s">
        <v>226</v>
      </c>
      <c r="S10" s="187" t="s">
        <v>226</v>
      </c>
      <c r="T10" s="186">
        <v>253050000</v>
      </c>
      <c r="U10" s="23"/>
      <c r="V10" s="57"/>
    </row>
    <row r="11" spans="1:22" x14ac:dyDescent="0.3">
      <c r="A11" s="12">
        <f t="shared" si="0"/>
        <v>45198</v>
      </c>
      <c r="B11" s="12" t="s">
        <v>220</v>
      </c>
      <c r="C11" s="12" t="s">
        <v>251</v>
      </c>
      <c r="D11" s="12" t="s">
        <v>164</v>
      </c>
      <c r="E11" s="12" t="s">
        <v>230</v>
      </c>
      <c r="F11" s="186">
        <v>253050000</v>
      </c>
      <c r="G11" s="187" t="s">
        <v>226</v>
      </c>
      <c r="H11" s="188" t="s">
        <v>226</v>
      </c>
      <c r="I11" s="187" t="s">
        <v>226</v>
      </c>
      <c r="J11" s="189" t="s">
        <v>226</v>
      </c>
      <c r="K11" s="187" t="s">
        <v>226</v>
      </c>
      <c r="L11" s="187" t="s">
        <v>226</v>
      </c>
      <c r="M11" s="187" t="s">
        <v>226</v>
      </c>
      <c r="N11" s="187" t="s">
        <v>226</v>
      </c>
      <c r="O11" s="188" t="s">
        <v>226</v>
      </c>
      <c r="P11" s="187" t="s">
        <v>226</v>
      </c>
      <c r="Q11" s="187" t="s">
        <v>226</v>
      </c>
      <c r="R11" s="187" t="s">
        <v>226</v>
      </c>
      <c r="S11" s="187" t="s">
        <v>226</v>
      </c>
      <c r="T11" s="186">
        <v>253050000</v>
      </c>
      <c r="U11" s="23"/>
      <c r="V11" s="57"/>
    </row>
    <row r="12" spans="1:22" ht="15.75" customHeight="1" x14ac:dyDescent="0.3">
      <c r="A12" s="12"/>
      <c r="F12" s="48"/>
      <c r="G12" s="48"/>
      <c r="H12" s="48"/>
      <c r="I12" s="48"/>
      <c r="J12" s="48"/>
      <c r="K12" s="48"/>
      <c r="L12" s="48"/>
      <c r="M12" s="48"/>
      <c r="N12" s="48"/>
      <c r="O12" s="48"/>
      <c r="P12" s="48"/>
      <c r="Q12" s="48"/>
      <c r="R12" s="48"/>
      <c r="S12" s="48"/>
      <c r="T12" s="48"/>
      <c r="U12" s="34"/>
    </row>
    <row r="13" spans="1:22" x14ac:dyDescent="0.3">
      <c r="A13" s="135"/>
      <c r="B13" s="135"/>
      <c r="C13" s="135"/>
      <c r="F13" s="65"/>
    </row>
    <row r="17" spans="2:6" x14ac:dyDescent="0.3">
      <c r="B17"/>
      <c r="C17"/>
    </row>
    <row r="18" spans="2:6" x14ac:dyDescent="0.3">
      <c r="B18"/>
      <c r="C18"/>
    </row>
    <row r="19" spans="2:6" x14ac:dyDescent="0.3">
      <c r="B19"/>
      <c r="C19"/>
      <c r="F19" s="31"/>
    </row>
    <row r="20" spans="2:6" x14ac:dyDescent="0.3">
      <c r="B20"/>
      <c r="C20"/>
      <c r="F20" s="31"/>
    </row>
    <row r="21" spans="2:6" x14ac:dyDescent="0.3">
      <c r="B21"/>
      <c r="C21"/>
      <c r="F21" s="31"/>
    </row>
    <row r="22" spans="2:6" x14ac:dyDescent="0.3">
      <c r="B22"/>
      <c r="C22"/>
      <c r="F22" s="31"/>
    </row>
    <row r="23" spans="2:6" x14ac:dyDescent="0.3">
      <c r="B23"/>
      <c r="C23"/>
      <c r="F23" s="31"/>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F5" sqref="F5"/>
    </sheetView>
  </sheetViews>
  <sheetFormatPr baseColWidth="10" defaultColWidth="9.44140625" defaultRowHeight="14.4" x14ac:dyDescent="0.3"/>
  <cols>
    <col min="1" max="1" width="11.44140625" customWidth="1"/>
    <col min="2" max="2" width="14.5546875" style="11" customWidth="1"/>
    <col min="3" max="3" width="25" style="11" customWidth="1"/>
    <col min="4" max="4" width="15.44140625" customWidth="1"/>
    <col min="5" max="5" width="10" customWidth="1"/>
    <col min="6" max="6" width="15.44140625" customWidth="1"/>
    <col min="7" max="7" width="11.5546875" customWidth="1"/>
    <col min="8" max="8" width="15.44140625" customWidth="1"/>
    <col min="9" max="9" width="13" bestFit="1" customWidth="1"/>
    <col min="10" max="10" width="10" bestFit="1" customWidth="1"/>
    <col min="11" max="12" width="11.5546875" bestFit="1" customWidth="1"/>
  </cols>
  <sheetData>
    <row r="1" spans="1:10" x14ac:dyDescent="0.3">
      <c r="A1" t="s">
        <v>153</v>
      </c>
      <c r="B1" s="7" t="s">
        <v>219</v>
      </c>
      <c r="C1" s="7" t="s">
        <v>225</v>
      </c>
      <c r="D1" t="s">
        <v>154</v>
      </c>
      <c r="E1" t="s">
        <v>175</v>
      </c>
      <c r="F1" s="47" t="s">
        <v>27</v>
      </c>
      <c r="G1" s="196" t="s">
        <v>30</v>
      </c>
      <c r="H1" s="47" t="s">
        <v>31</v>
      </c>
      <c r="I1" s="196" t="s">
        <v>34</v>
      </c>
    </row>
    <row r="2" spans="1:10" s="13" customFormat="1" ht="15" customHeight="1" x14ac:dyDescent="0.3">
      <c r="A2" s="12">
        <f t="shared" ref="A2:A11" si="0">+Fecha_Fin</f>
        <v>45198</v>
      </c>
      <c r="B2" s="12" t="s">
        <v>220</v>
      </c>
      <c r="C2" s="12" t="s">
        <v>240</v>
      </c>
      <c r="D2" s="12" t="s">
        <v>252</v>
      </c>
      <c r="E2" s="12" t="s">
        <v>230</v>
      </c>
      <c r="F2" s="124">
        <v>179590161.90000001</v>
      </c>
      <c r="G2" s="124">
        <v>8200</v>
      </c>
      <c r="H2" s="124">
        <v>204111082.29000002</v>
      </c>
      <c r="I2" s="124">
        <v>8200</v>
      </c>
      <c r="J2" s="34"/>
    </row>
    <row r="3" spans="1:10" s="13" customFormat="1" ht="15" customHeight="1" x14ac:dyDescent="0.3">
      <c r="A3" s="12">
        <f t="shared" si="0"/>
        <v>45198</v>
      </c>
      <c r="B3" s="12" t="s">
        <v>220</v>
      </c>
      <c r="C3" s="12" t="s">
        <v>240</v>
      </c>
      <c r="D3" s="12" t="s">
        <v>253</v>
      </c>
      <c r="E3" s="12" t="s">
        <v>230</v>
      </c>
      <c r="F3" s="124">
        <v>95226406.457258672</v>
      </c>
      <c r="G3" s="124">
        <v>104.07795366795368</v>
      </c>
      <c r="H3" s="124">
        <v>107550436.09496139</v>
      </c>
      <c r="I3" s="124">
        <v>123.66752895752896</v>
      </c>
      <c r="J3" s="34"/>
    </row>
    <row r="4" spans="1:10" s="13" customFormat="1" ht="15" customHeight="1" x14ac:dyDescent="0.3">
      <c r="A4" s="12">
        <f t="shared" si="0"/>
        <v>45198</v>
      </c>
      <c r="B4" s="12" t="s">
        <v>220</v>
      </c>
      <c r="C4" s="12" t="s">
        <v>241</v>
      </c>
      <c r="D4" s="12" t="s">
        <v>252</v>
      </c>
      <c r="E4" s="12" t="s">
        <v>230</v>
      </c>
      <c r="F4" s="124">
        <v>44647126.330000013</v>
      </c>
      <c r="G4" s="124">
        <v>0</v>
      </c>
      <c r="H4" s="124">
        <v>67060872.640000015</v>
      </c>
      <c r="I4" s="124">
        <v>0</v>
      </c>
      <c r="J4" s="34"/>
    </row>
    <row r="5" spans="1:10" s="13" customFormat="1" ht="15" customHeight="1" x14ac:dyDescent="0.3">
      <c r="A5" s="12">
        <f t="shared" si="0"/>
        <v>45198</v>
      </c>
      <c r="B5" s="12" t="s">
        <v>220</v>
      </c>
      <c r="C5" s="12" t="s">
        <v>241</v>
      </c>
      <c r="D5" s="12" t="s">
        <v>253</v>
      </c>
      <c r="E5" s="12" t="s">
        <v>230</v>
      </c>
      <c r="F5" s="124">
        <v>17224323.587181468</v>
      </c>
      <c r="G5" s="124">
        <v>0</v>
      </c>
      <c r="H5" s="124">
        <v>22251087.477799233</v>
      </c>
      <c r="I5" s="124">
        <v>0</v>
      </c>
      <c r="J5" s="34"/>
    </row>
    <row r="6" spans="1:10" s="13" customFormat="1" ht="15" customHeight="1" x14ac:dyDescent="0.3">
      <c r="A6" s="12">
        <f t="shared" si="0"/>
        <v>45198</v>
      </c>
      <c r="B6" s="12" t="s">
        <v>220</v>
      </c>
      <c r="C6" s="12" t="s">
        <v>242</v>
      </c>
      <c r="D6" s="12" t="s">
        <v>252</v>
      </c>
      <c r="E6" s="12" t="s">
        <v>230</v>
      </c>
      <c r="F6" s="124">
        <v>67430204.299999997</v>
      </c>
      <c r="G6" s="124">
        <v>707240.6</v>
      </c>
      <c r="H6" s="124">
        <v>96402895.400000006</v>
      </c>
      <c r="I6" s="124">
        <v>707240.6</v>
      </c>
      <c r="J6" s="34"/>
    </row>
    <row r="7" spans="1:10" s="13" customFormat="1" ht="15" customHeight="1" x14ac:dyDescent="0.3">
      <c r="A7" s="12">
        <f t="shared" si="0"/>
        <v>45198</v>
      </c>
      <c r="B7" s="12" t="s">
        <v>220</v>
      </c>
      <c r="C7" s="12" t="s">
        <v>242</v>
      </c>
      <c r="D7" s="12" t="s">
        <v>253</v>
      </c>
      <c r="E7" s="12" t="s">
        <v>230</v>
      </c>
      <c r="F7" s="124">
        <v>38820609.925212346</v>
      </c>
      <c r="G7" s="124">
        <v>5846.8443629343628</v>
      </c>
      <c r="H7" s="124">
        <v>51162583.282316595</v>
      </c>
      <c r="I7" s="124">
        <v>5846.8443629343628</v>
      </c>
      <c r="J7" s="34"/>
    </row>
    <row r="8" spans="1:10" s="13" customFormat="1" ht="15" customHeight="1" x14ac:dyDescent="0.3">
      <c r="A8" s="12">
        <f t="shared" si="0"/>
        <v>45198</v>
      </c>
      <c r="B8" s="12" t="s">
        <v>220</v>
      </c>
      <c r="C8" s="12" t="s">
        <v>249</v>
      </c>
      <c r="D8" s="12" t="s">
        <v>252</v>
      </c>
      <c r="E8" s="12" t="s">
        <v>230</v>
      </c>
      <c r="F8" s="124">
        <v>510803.66690409894</v>
      </c>
      <c r="G8" s="124">
        <v>0</v>
      </c>
      <c r="H8" s="124">
        <v>790369.71792809293</v>
      </c>
      <c r="I8" s="124">
        <v>0</v>
      </c>
      <c r="J8" s="34"/>
    </row>
    <row r="9" spans="1:10" s="13" customFormat="1" ht="15" customHeight="1" x14ac:dyDescent="0.3">
      <c r="A9" s="12">
        <f t="shared" si="0"/>
        <v>45198</v>
      </c>
      <c r="B9" s="12" t="s">
        <v>220</v>
      </c>
      <c r="C9" s="12" t="s">
        <v>249</v>
      </c>
      <c r="D9" s="12" t="s">
        <v>253</v>
      </c>
      <c r="E9" s="12" t="s">
        <v>230</v>
      </c>
      <c r="F9" s="124">
        <v>110296.4748977196</v>
      </c>
      <c r="G9" s="124">
        <v>0</v>
      </c>
      <c r="H9" s="124">
        <v>139132.61591737092</v>
      </c>
      <c r="I9" s="124">
        <v>0</v>
      </c>
      <c r="J9" s="34"/>
    </row>
    <row r="10" spans="1:10" s="13" customFormat="1" ht="15" customHeight="1" x14ac:dyDescent="0.3">
      <c r="A10" s="12">
        <f t="shared" si="0"/>
        <v>45198</v>
      </c>
      <c r="B10" s="12" t="s">
        <v>220</v>
      </c>
      <c r="C10" s="12" t="s">
        <v>251</v>
      </c>
      <c r="D10" s="12" t="s">
        <v>252</v>
      </c>
      <c r="E10" s="12" t="s">
        <v>230</v>
      </c>
      <c r="F10" s="124">
        <v>286278822.02999997</v>
      </c>
      <c r="G10" s="124">
        <v>17242.760000000002</v>
      </c>
      <c r="H10" s="124">
        <v>329432669.61000001</v>
      </c>
      <c r="I10" s="124">
        <v>17242.760000000002</v>
      </c>
      <c r="J10" s="34"/>
    </row>
    <row r="11" spans="1:10" s="13" customFormat="1" ht="15" customHeight="1" x14ac:dyDescent="0.3">
      <c r="A11" s="12">
        <f t="shared" si="0"/>
        <v>45198</v>
      </c>
      <c r="B11" s="12" t="s">
        <v>220</v>
      </c>
      <c r="C11" s="12" t="s">
        <v>251</v>
      </c>
      <c r="D11" s="12" t="s">
        <v>253</v>
      </c>
      <c r="E11" s="12" t="s">
        <v>230</v>
      </c>
      <c r="F11" s="124">
        <v>31484283.56359075</v>
      </c>
      <c r="G11" s="124">
        <v>119.91455598455599</v>
      </c>
      <c r="H11" s="124">
        <v>42444027.991196908</v>
      </c>
      <c r="I11" s="124">
        <v>119.91455598455599</v>
      </c>
      <c r="J11" s="34"/>
    </row>
    <row r="12" spans="1:10" x14ac:dyDescent="0.3">
      <c r="F12" s="48"/>
      <c r="G12" s="48"/>
      <c r="H12" s="48"/>
      <c r="I12" s="48"/>
      <c r="J12" s="31"/>
    </row>
    <row r="13" spans="1:10" x14ac:dyDescent="0.3">
      <c r="A13" s="134"/>
      <c r="F13" s="48"/>
      <c r="G13" s="48"/>
      <c r="H13" s="48"/>
      <c r="I13" s="48"/>
      <c r="J13" s="31"/>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election activeCell="G2" sqref="G2:G6"/>
    </sheetView>
  </sheetViews>
  <sheetFormatPr baseColWidth="10" defaultColWidth="9.44140625" defaultRowHeight="14.4" x14ac:dyDescent="0.3"/>
  <cols>
    <col min="1" max="1" width="11.5546875" bestFit="1" customWidth="1"/>
    <col min="2" max="2" width="16.5546875" style="11" customWidth="1"/>
    <col min="3" max="3" width="24.44140625" style="11" customWidth="1"/>
    <col min="4" max="4" width="16.5546875" customWidth="1"/>
    <col min="5" max="5" width="11.5546875" customWidth="1"/>
    <col min="6" max="6" width="14" customWidth="1"/>
    <col min="7" max="7" width="14.44140625" customWidth="1"/>
  </cols>
  <sheetData>
    <row r="1" spans="1:11" x14ac:dyDescent="0.3">
      <c r="A1" t="s">
        <v>153</v>
      </c>
      <c r="B1" s="7" t="s">
        <v>219</v>
      </c>
      <c r="C1" s="7" t="s">
        <v>225</v>
      </c>
      <c r="D1" t="s">
        <v>154</v>
      </c>
      <c r="E1" t="s">
        <v>175</v>
      </c>
      <c r="F1" s="180" t="s">
        <v>29</v>
      </c>
      <c r="G1" s="180" t="s">
        <v>33</v>
      </c>
      <c r="H1" s="180"/>
    </row>
    <row r="2" spans="1:11" x14ac:dyDescent="0.3">
      <c r="A2" s="12">
        <f>+Fecha_Fin</f>
        <v>45198</v>
      </c>
      <c r="B2" s="12" t="s">
        <v>220</v>
      </c>
      <c r="C2" s="12" t="s">
        <v>240</v>
      </c>
      <c r="D2" s="12" t="s">
        <v>233</v>
      </c>
      <c r="E2" s="12" t="s">
        <v>230</v>
      </c>
      <c r="F2" s="141">
        <v>0</v>
      </c>
      <c r="G2" s="141">
        <v>0</v>
      </c>
      <c r="H2" s="180"/>
    </row>
    <row r="3" spans="1:11" x14ac:dyDescent="0.3">
      <c r="A3" s="12">
        <f>+Fecha_Fin</f>
        <v>45198</v>
      </c>
      <c r="B3" s="12" t="s">
        <v>220</v>
      </c>
      <c r="C3" s="12" t="s">
        <v>241</v>
      </c>
      <c r="D3" s="12" t="s">
        <v>233</v>
      </c>
      <c r="E3" s="12" t="s">
        <v>230</v>
      </c>
      <c r="F3" s="141">
        <v>0</v>
      </c>
      <c r="G3" s="141">
        <v>0</v>
      </c>
    </row>
    <row r="4" spans="1:11" x14ac:dyDescent="0.3">
      <c r="A4" s="12">
        <f>+Fecha_Fin</f>
        <v>45198</v>
      </c>
      <c r="B4" s="12" t="s">
        <v>220</v>
      </c>
      <c r="C4" s="12" t="s">
        <v>242</v>
      </c>
      <c r="D4" s="12" t="s">
        <v>233</v>
      </c>
      <c r="E4" s="12" t="s">
        <v>230</v>
      </c>
      <c r="F4" s="141">
        <v>0</v>
      </c>
      <c r="G4" s="141">
        <v>0</v>
      </c>
    </row>
    <row r="5" spans="1:11" x14ac:dyDescent="0.3">
      <c r="A5" s="12">
        <f>+Fecha_Fin</f>
        <v>45198</v>
      </c>
      <c r="B5" s="12" t="s">
        <v>220</v>
      </c>
      <c r="C5" s="12" t="s">
        <v>249</v>
      </c>
      <c r="D5" s="12" t="s">
        <v>233</v>
      </c>
      <c r="E5" s="12" t="s">
        <v>230</v>
      </c>
      <c r="F5" s="141">
        <v>0</v>
      </c>
      <c r="G5" s="141">
        <v>0</v>
      </c>
    </row>
    <row r="6" spans="1:11" x14ac:dyDescent="0.3">
      <c r="A6" s="12">
        <f>+Fecha_Fin</f>
        <v>45198</v>
      </c>
      <c r="B6" s="12" t="s">
        <v>220</v>
      </c>
      <c r="C6" s="12" t="s">
        <v>251</v>
      </c>
      <c r="D6" s="12" t="s">
        <v>233</v>
      </c>
      <c r="E6" s="12" t="s">
        <v>230</v>
      </c>
      <c r="F6" s="141">
        <v>0</v>
      </c>
      <c r="G6" s="141">
        <v>0</v>
      </c>
    </row>
    <row r="7" spans="1:11" x14ac:dyDescent="0.3">
      <c r="B7" s="12"/>
      <c r="D7" s="11"/>
      <c r="F7" s="23"/>
      <c r="G7" s="23"/>
      <c r="K7" t="s">
        <v>286</v>
      </c>
    </row>
    <row r="8" spans="1:11" x14ac:dyDescent="0.3">
      <c r="F8" s="23"/>
      <c r="G8" s="23"/>
    </row>
    <row r="9" spans="1:11" x14ac:dyDescent="0.3">
      <c r="F9" s="23"/>
      <c r="G9" s="23"/>
    </row>
  </sheetData>
  <pageMargins left="0.7" right="0.7" top="0.75" bottom="0.75" header="0.3" footer="0.3"/>
  <pageSetup paperSize="9" orientation="portrait"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Y166"/>
  <sheetViews>
    <sheetView workbookViewId="0"/>
  </sheetViews>
  <sheetFormatPr baseColWidth="10" defaultColWidth="9.44140625" defaultRowHeight="14.4" x14ac:dyDescent="0.3"/>
  <cols>
    <col min="1" max="1" width="12.5546875" customWidth="1"/>
    <col min="2" max="2" width="17.44140625" style="11" customWidth="1"/>
    <col min="3" max="3" width="27" style="11" customWidth="1"/>
    <col min="4" max="4" width="16" customWidth="1"/>
    <col min="5" max="5" width="10.44140625" customWidth="1"/>
    <col min="6" max="6" width="17" style="46" customWidth="1"/>
    <col min="7" max="7" width="19.44140625" style="134" customWidth="1"/>
    <col min="8" max="8" width="9.44140625" style="134"/>
    <col min="10" max="10" width="30" customWidth="1"/>
    <col min="11" max="11" width="10.44140625" bestFit="1" customWidth="1"/>
    <col min="15" max="15" width="13.5546875" bestFit="1" customWidth="1"/>
  </cols>
  <sheetData>
    <row r="1" spans="1:77" x14ac:dyDescent="0.3">
      <c r="A1" t="s">
        <v>153</v>
      </c>
      <c r="B1" s="7" t="s">
        <v>219</v>
      </c>
      <c r="C1" s="7" t="s">
        <v>225</v>
      </c>
      <c r="D1" t="s">
        <v>154</v>
      </c>
      <c r="E1" t="s">
        <v>175</v>
      </c>
      <c r="F1" s="121" t="s">
        <v>38</v>
      </c>
    </row>
    <row r="2" spans="1:77" x14ac:dyDescent="0.3">
      <c r="A2" s="12">
        <v>45198</v>
      </c>
      <c r="B2" s="12" t="s">
        <v>220</v>
      </c>
      <c r="C2" s="16" t="s">
        <v>240</v>
      </c>
      <c r="D2" s="16" t="s">
        <v>155</v>
      </c>
      <c r="E2" s="16" t="s">
        <v>230</v>
      </c>
      <c r="F2" s="124">
        <v>658435423.38</v>
      </c>
      <c r="J2" s="31"/>
      <c r="BV2">
        <v>24094</v>
      </c>
      <c r="BX2">
        <v>8693</v>
      </c>
      <c r="BY2" t="s">
        <v>707</v>
      </c>
    </row>
    <row r="3" spans="1:77" x14ac:dyDescent="0.3">
      <c r="A3" s="12">
        <v>45198</v>
      </c>
      <c r="B3" s="12" t="s">
        <v>220</v>
      </c>
      <c r="C3" s="16" t="s">
        <v>240</v>
      </c>
      <c r="D3" s="16" t="s">
        <v>156</v>
      </c>
      <c r="E3" s="16" t="s">
        <v>230</v>
      </c>
      <c r="F3" s="124">
        <v>352628789.81</v>
      </c>
      <c r="J3" s="31"/>
    </row>
    <row r="4" spans="1:77" x14ac:dyDescent="0.3">
      <c r="A4" s="12">
        <v>45198</v>
      </c>
      <c r="B4" s="12" t="s">
        <v>220</v>
      </c>
      <c r="C4" s="16" t="s">
        <v>240</v>
      </c>
      <c r="D4" s="16" t="s">
        <v>162</v>
      </c>
      <c r="E4" s="16" t="s">
        <v>230</v>
      </c>
      <c r="F4" s="124">
        <v>512587588.73999983</v>
      </c>
      <c r="J4" s="31"/>
    </row>
    <row r="5" spans="1:77" x14ac:dyDescent="0.3">
      <c r="A5" s="12">
        <v>45198</v>
      </c>
      <c r="B5" s="12" t="s">
        <v>220</v>
      </c>
      <c r="C5" s="16" t="s">
        <v>240</v>
      </c>
      <c r="D5" s="16" t="s">
        <v>161</v>
      </c>
      <c r="E5" s="16" t="s">
        <v>230</v>
      </c>
      <c r="F5" s="124">
        <v>1523651801.9299998</v>
      </c>
      <c r="J5" s="31"/>
    </row>
    <row r="6" spans="1:77" ht="15.75" customHeight="1" x14ac:dyDescent="0.3">
      <c r="A6" s="12">
        <v>45198</v>
      </c>
      <c r="B6" s="12" t="s">
        <v>220</v>
      </c>
      <c r="C6" s="16" t="s">
        <v>241</v>
      </c>
      <c r="D6" s="16" t="s">
        <v>155</v>
      </c>
      <c r="E6" s="16" t="s">
        <v>230</v>
      </c>
      <c r="F6" s="124">
        <v>380233606.56000006</v>
      </c>
      <c r="J6" s="31"/>
    </row>
    <row r="7" spans="1:77" x14ac:dyDescent="0.3">
      <c r="A7" s="12">
        <v>45198</v>
      </c>
      <c r="B7" s="12" t="s">
        <v>220</v>
      </c>
      <c r="C7" s="16" t="s">
        <v>241</v>
      </c>
      <c r="D7" s="16" t="s">
        <v>156</v>
      </c>
      <c r="E7" s="16" t="s">
        <v>230</v>
      </c>
      <c r="F7" s="124">
        <v>0</v>
      </c>
      <c r="J7" s="31"/>
      <c r="O7" s="31"/>
    </row>
    <row r="8" spans="1:77" x14ac:dyDescent="0.3">
      <c r="A8" s="12">
        <v>45198</v>
      </c>
      <c r="B8" s="12" t="s">
        <v>220</v>
      </c>
      <c r="C8" s="16" t="s">
        <v>241</v>
      </c>
      <c r="D8" s="16" t="s">
        <v>162</v>
      </c>
      <c r="E8" s="16" t="s">
        <v>230</v>
      </c>
      <c r="F8" s="124">
        <v>0</v>
      </c>
      <c r="J8" s="31"/>
      <c r="K8" s="31"/>
    </row>
    <row r="9" spans="1:77" x14ac:dyDescent="0.3">
      <c r="A9" s="12">
        <v>45198</v>
      </c>
      <c r="B9" s="12" t="s">
        <v>220</v>
      </c>
      <c r="C9" s="16" t="s">
        <v>241</v>
      </c>
      <c r="D9" s="16" t="s">
        <v>161</v>
      </c>
      <c r="E9" s="16" t="s">
        <v>230</v>
      </c>
      <c r="F9" s="124">
        <v>380233606.56000006</v>
      </c>
      <c r="J9" s="31"/>
      <c r="K9" s="31"/>
    </row>
    <row r="10" spans="1:77" x14ac:dyDescent="0.3">
      <c r="A10" s="12">
        <v>45198</v>
      </c>
      <c r="B10" s="12" t="s">
        <v>220</v>
      </c>
      <c r="C10" s="16" t="s">
        <v>242</v>
      </c>
      <c r="D10" s="16" t="s">
        <v>155</v>
      </c>
      <c r="E10" s="16" t="s">
        <v>230</v>
      </c>
      <c r="F10" s="124">
        <v>14101991.9</v>
      </c>
      <c r="J10" s="31"/>
    </row>
    <row r="11" spans="1:77" x14ac:dyDescent="0.3">
      <c r="A11" s="12">
        <v>45198</v>
      </c>
      <c r="B11" s="12" t="s">
        <v>220</v>
      </c>
      <c r="C11" s="16" t="s">
        <v>242</v>
      </c>
      <c r="D11" s="16" t="s">
        <v>156</v>
      </c>
      <c r="E11" s="16" t="s">
        <v>230</v>
      </c>
      <c r="F11" s="124">
        <v>0</v>
      </c>
      <c r="J11" s="31"/>
      <c r="K11" s="31"/>
    </row>
    <row r="12" spans="1:77" x14ac:dyDescent="0.3">
      <c r="A12" s="12">
        <v>45198</v>
      </c>
      <c r="B12" s="12" t="s">
        <v>220</v>
      </c>
      <c r="C12" s="16" t="s">
        <v>242</v>
      </c>
      <c r="D12" s="16" t="s">
        <v>162</v>
      </c>
      <c r="E12" s="16" t="s">
        <v>230</v>
      </c>
      <c r="F12" s="124">
        <v>359757751.45399994</v>
      </c>
      <c r="J12" s="31"/>
      <c r="K12" s="31"/>
    </row>
    <row r="13" spans="1:77" x14ac:dyDescent="0.3">
      <c r="A13" s="12">
        <v>45198</v>
      </c>
      <c r="B13" s="12" t="s">
        <v>220</v>
      </c>
      <c r="C13" s="16" t="s">
        <v>242</v>
      </c>
      <c r="D13" s="16" t="s">
        <v>161</v>
      </c>
      <c r="E13" s="16" t="s">
        <v>230</v>
      </c>
      <c r="F13" s="124">
        <v>373859743.35399991</v>
      </c>
      <c r="J13" s="31"/>
      <c r="K13" s="31"/>
      <c r="L13" s="31"/>
    </row>
    <row r="14" spans="1:77" x14ac:dyDescent="0.3">
      <c r="A14" s="12">
        <v>45198</v>
      </c>
      <c r="B14" s="12" t="s">
        <v>220</v>
      </c>
      <c r="C14" s="16" t="s">
        <v>249</v>
      </c>
      <c r="D14" s="16" t="s">
        <v>155</v>
      </c>
      <c r="E14" s="16" t="s">
        <v>230</v>
      </c>
      <c r="F14" s="124">
        <v>8951596.7300000004</v>
      </c>
      <c r="J14" s="31"/>
      <c r="K14" s="31"/>
      <c r="L14" s="31"/>
    </row>
    <row r="15" spans="1:77" x14ac:dyDescent="0.3">
      <c r="A15" s="12">
        <v>45198</v>
      </c>
      <c r="B15" s="12" t="s">
        <v>220</v>
      </c>
      <c r="C15" s="16" t="s">
        <v>249</v>
      </c>
      <c r="D15" s="16" t="s">
        <v>156</v>
      </c>
      <c r="E15" s="16" t="s">
        <v>230</v>
      </c>
      <c r="F15" s="124">
        <v>0</v>
      </c>
      <c r="J15" s="31"/>
      <c r="K15" s="31"/>
    </row>
    <row r="16" spans="1:77" x14ac:dyDescent="0.3">
      <c r="A16" s="12">
        <v>45198</v>
      </c>
      <c r="B16" s="12" t="s">
        <v>220</v>
      </c>
      <c r="C16" s="16" t="s">
        <v>249</v>
      </c>
      <c r="D16" s="16" t="s">
        <v>162</v>
      </c>
      <c r="E16" s="16" t="s">
        <v>230</v>
      </c>
      <c r="F16" s="124">
        <v>0</v>
      </c>
      <c r="J16" s="31"/>
      <c r="K16" s="31"/>
    </row>
    <row r="17" spans="1:11" x14ac:dyDescent="0.3">
      <c r="A17" s="12">
        <v>45198</v>
      </c>
      <c r="B17" s="12" t="s">
        <v>220</v>
      </c>
      <c r="C17" s="16" t="s">
        <v>249</v>
      </c>
      <c r="D17" s="16" t="s">
        <v>161</v>
      </c>
      <c r="E17" s="16" t="s">
        <v>230</v>
      </c>
      <c r="F17" s="124">
        <v>8951596.7300000004</v>
      </c>
      <c r="J17" s="31"/>
      <c r="K17" s="31"/>
    </row>
    <row r="18" spans="1:11" x14ac:dyDescent="0.3">
      <c r="A18" s="12">
        <v>45198</v>
      </c>
      <c r="B18" s="12" t="s">
        <v>220</v>
      </c>
      <c r="C18" s="16" t="s">
        <v>251</v>
      </c>
      <c r="D18" s="16" t="s">
        <v>155</v>
      </c>
      <c r="E18" s="16" t="s">
        <v>230</v>
      </c>
      <c r="F18" s="124">
        <v>120345242.62</v>
      </c>
      <c r="J18" s="31"/>
      <c r="K18" s="31"/>
    </row>
    <row r="19" spans="1:11" x14ac:dyDescent="0.3">
      <c r="A19" s="12">
        <v>45198</v>
      </c>
      <c r="B19" s="12" t="s">
        <v>220</v>
      </c>
      <c r="C19" s="16" t="s">
        <v>251</v>
      </c>
      <c r="D19" s="16" t="s">
        <v>156</v>
      </c>
      <c r="E19" s="16" t="s">
        <v>230</v>
      </c>
      <c r="F19" s="124">
        <v>1311914.23</v>
      </c>
      <c r="J19" s="31"/>
      <c r="K19" s="31"/>
    </row>
    <row r="20" spans="1:11" x14ac:dyDescent="0.3">
      <c r="A20" s="12">
        <v>45198</v>
      </c>
      <c r="B20" s="12" t="s">
        <v>220</v>
      </c>
      <c r="C20" s="16" t="s">
        <v>251</v>
      </c>
      <c r="D20" s="16" t="s">
        <v>162</v>
      </c>
      <c r="E20" s="16" t="s">
        <v>230</v>
      </c>
      <c r="F20" s="124">
        <v>231787188.84000009</v>
      </c>
      <c r="J20" s="31"/>
      <c r="K20" s="31"/>
    </row>
    <row r="21" spans="1:11" x14ac:dyDescent="0.3">
      <c r="A21" s="12">
        <v>45198</v>
      </c>
      <c r="B21" s="12" t="s">
        <v>220</v>
      </c>
      <c r="C21" s="16" t="s">
        <v>251</v>
      </c>
      <c r="D21" s="16" t="s">
        <v>161</v>
      </c>
      <c r="E21" s="16" t="s">
        <v>230</v>
      </c>
      <c r="F21" s="124">
        <v>353444345.69000012</v>
      </c>
      <c r="J21" s="31"/>
      <c r="K21" s="31"/>
    </row>
    <row r="22" spans="1:11" x14ac:dyDescent="0.3">
      <c r="C22" s="32"/>
      <c r="J22" s="31"/>
      <c r="K22" s="31"/>
    </row>
    <row r="23" spans="1:11" x14ac:dyDescent="0.3">
      <c r="A23" s="135"/>
      <c r="B23" s="135"/>
      <c r="C23" s="135"/>
      <c r="J23" s="31"/>
      <c r="K23" s="31"/>
    </row>
    <row r="24" spans="1:11" x14ac:dyDescent="0.3">
      <c r="C24" s="32"/>
      <c r="F24" s="48"/>
      <c r="J24" s="31"/>
      <c r="K24" s="31"/>
    </row>
    <row r="25" spans="1:11" x14ac:dyDescent="0.3">
      <c r="F25" s="48"/>
      <c r="J25" s="31"/>
    </row>
    <row r="26" spans="1:11" x14ac:dyDescent="0.3">
      <c r="J26" s="31"/>
    </row>
    <row r="27" spans="1:11" x14ac:dyDescent="0.3">
      <c r="J27" s="31"/>
    </row>
    <row r="28" spans="1:11" x14ac:dyDescent="0.3">
      <c r="J28" s="31"/>
      <c r="K28" s="31"/>
    </row>
    <row r="29" spans="1:11" x14ac:dyDescent="0.3">
      <c r="J29" s="31"/>
      <c r="K29" s="31"/>
    </row>
    <row r="30" spans="1:11" x14ac:dyDescent="0.3">
      <c r="J30" s="31"/>
      <c r="K30" s="31"/>
    </row>
    <row r="31" spans="1:11" x14ac:dyDescent="0.3">
      <c r="J31" s="31"/>
      <c r="K31" s="31"/>
    </row>
    <row r="32" spans="1:11" x14ac:dyDescent="0.3">
      <c r="J32" s="31"/>
      <c r="K32" s="31"/>
    </row>
    <row r="33" spans="10:11" x14ac:dyDescent="0.3">
      <c r="J33" s="31"/>
      <c r="K33" s="31"/>
    </row>
    <row r="34" spans="10:11" x14ac:dyDescent="0.3">
      <c r="J34" s="31"/>
    </row>
    <row r="35" spans="10:11" x14ac:dyDescent="0.3">
      <c r="J35" s="31"/>
      <c r="K35" s="31"/>
    </row>
    <row r="36" spans="10:11" x14ac:dyDescent="0.3">
      <c r="J36" s="31"/>
      <c r="K36" s="31"/>
    </row>
    <row r="37" spans="10:11" x14ac:dyDescent="0.3">
      <c r="J37" s="31"/>
      <c r="K37" s="31"/>
    </row>
    <row r="38" spans="10:11" x14ac:dyDescent="0.3">
      <c r="J38" s="31"/>
      <c r="K38" s="31"/>
    </row>
    <row r="39" spans="10:11" x14ac:dyDescent="0.3">
      <c r="J39" s="31"/>
      <c r="K39" s="31"/>
    </row>
    <row r="40" spans="10:11" x14ac:dyDescent="0.3">
      <c r="J40" s="31"/>
      <c r="K40" s="31"/>
    </row>
    <row r="41" spans="10:11" x14ac:dyDescent="0.3">
      <c r="J41" s="31"/>
      <c r="K41" s="31"/>
    </row>
    <row r="42" spans="10:11" x14ac:dyDescent="0.3">
      <c r="J42" s="31"/>
      <c r="K42" s="31"/>
    </row>
    <row r="43" spans="10:11" x14ac:dyDescent="0.3">
      <c r="J43" s="31"/>
      <c r="K43" s="31"/>
    </row>
    <row r="44" spans="10:11" x14ac:dyDescent="0.3">
      <c r="J44" s="31"/>
      <c r="K44" s="31"/>
    </row>
    <row r="45" spans="10:11" x14ac:dyDescent="0.3">
      <c r="J45" s="31"/>
      <c r="K45" s="31"/>
    </row>
    <row r="46" spans="10:11" x14ac:dyDescent="0.3">
      <c r="J46" s="31"/>
      <c r="K46" s="31"/>
    </row>
    <row r="47" spans="10:11" x14ac:dyDescent="0.3">
      <c r="J47" s="31"/>
      <c r="K47" s="31"/>
    </row>
    <row r="48" spans="10:11" x14ac:dyDescent="0.3">
      <c r="J48" s="31"/>
      <c r="K48" s="31"/>
    </row>
    <row r="49" spans="10:11" x14ac:dyDescent="0.3">
      <c r="J49" s="31"/>
      <c r="K49" s="31"/>
    </row>
    <row r="50" spans="10:11" x14ac:dyDescent="0.3">
      <c r="J50" s="31"/>
      <c r="K50" s="31"/>
    </row>
    <row r="51" spans="10:11" x14ac:dyDescent="0.3">
      <c r="J51" s="31"/>
      <c r="K51" s="31"/>
    </row>
    <row r="52" spans="10:11" x14ac:dyDescent="0.3">
      <c r="J52" s="31"/>
      <c r="K52" s="31"/>
    </row>
    <row r="53" spans="10:11" x14ac:dyDescent="0.3">
      <c r="J53" s="31"/>
      <c r="K53" s="31"/>
    </row>
    <row r="54" spans="10:11" x14ac:dyDescent="0.3">
      <c r="J54" s="31"/>
      <c r="K54" s="31"/>
    </row>
    <row r="55" spans="10:11" x14ac:dyDescent="0.3">
      <c r="J55" s="31"/>
      <c r="K55" s="31"/>
    </row>
    <row r="56" spans="10:11" x14ac:dyDescent="0.3">
      <c r="J56" s="31"/>
      <c r="K56" s="31"/>
    </row>
    <row r="57" spans="10:11" x14ac:dyDescent="0.3">
      <c r="J57" s="31"/>
      <c r="K57" s="31"/>
    </row>
    <row r="58" spans="10:11" x14ac:dyDescent="0.3">
      <c r="J58" s="31"/>
      <c r="K58" s="31"/>
    </row>
    <row r="59" spans="10:11" x14ac:dyDescent="0.3">
      <c r="J59" s="31"/>
      <c r="K59" s="31"/>
    </row>
    <row r="60" spans="10:11" x14ac:dyDescent="0.3">
      <c r="J60" s="31"/>
      <c r="K60" s="31"/>
    </row>
    <row r="61" spans="10:11" x14ac:dyDescent="0.3">
      <c r="J61" s="31"/>
    </row>
    <row r="62" spans="10:11" x14ac:dyDescent="0.3">
      <c r="J62" s="31"/>
      <c r="K62" s="31"/>
    </row>
    <row r="63" spans="10:11" x14ac:dyDescent="0.3">
      <c r="J63" s="31"/>
      <c r="K63" s="31"/>
    </row>
    <row r="64" spans="10:11" x14ac:dyDescent="0.3">
      <c r="J64" s="31"/>
      <c r="K64" s="31"/>
    </row>
    <row r="65" spans="10:11" x14ac:dyDescent="0.3">
      <c r="J65" s="31"/>
      <c r="K65" s="31"/>
    </row>
    <row r="66" spans="10:11" x14ac:dyDescent="0.3">
      <c r="J66" s="31"/>
      <c r="K66" s="31"/>
    </row>
    <row r="67" spans="10:11" x14ac:dyDescent="0.3">
      <c r="J67" s="31"/>
      <c r="K67" s="31"/>
    </row>
    <row r="68" spans="10:11" x14ac:dyDescent="0.3">
      <c r="J68" s="31"/>
      <c r="K68" s="31"/>
    </row>
    <row r="69" spans="10:11" x14ac:dyDescent="0.3">
      <c r="J69" s="31"/>
      <c r="K69" s="31"/>
    </row>
    <row r="70" spans="10:11" x14ac:dyDescent="0.3">
      <c r="J70" s="31"/>
      <c r="K70" s="31"/>
    </row>
    <row r="72" spans="10:11" x14ac:dyDescent="0.3">
      <c r="K72" s="31"/>
    </row>
    <row r="73" spans="10:11" x14ac:dyDescent="0.3">
      <c r="K73" s="31"/>
    </row>
    <row r="74" spans="10:11" x14ac:dyDescent="0.3">
      <c r="K74" s="31"/>
    </row>
    <row r="75" spans="10:11" x14ac:dyDescent="0.3">
      <c r="K75" s="31"/>
    </row>
    <row r="76" spans="10:11" x14ac:dyDescent="0.3">
      <c r="K76" s="31"/>
    </row>
    <row r="77" spans="10:11" x14ac:dyDescent="0.3">
      <c r="K77" s="31"/>
    </row>
    <row r="78" spans="10:11" x14ac:dyDescent="0.3">
      <c r="K78" s="31"/>
    </row>
    <row r="79" spans="10:11" x14ac:dyDescent="0.3">
      <c r="K79" s="31"/>
    </row>
    <row r="80" spans="10:11" x14ac:dyDescent="0.3">
      <c r="K80" s="31"/>
    </row>
    <row r="81" spans="11:11" x14ac:dyDescent="0.3">
      <c r="K81" s="31"/>
    </row>
    <row r="82" spans="11:11" x14ac:dyDescent="0.3">
      <c r="K82" s="31"/>
    </row>
    <row r="83" spans="11:11" x14ac:dyDescent="0.3">
      <c r="K83" s="31"/>
    </row>
    <row r="84" spans="11:11" x14ac:dyDescent="0.3">
      <c r="K84" s="31"/>
    </row>
    <row r="85" spans="11:11" x14ac:dyDescent="0.3">
      <c r="K85" s="33"/>
    </row>
    <row r="86" spans="11:11" x14ac:dyDescent="0.3">
      <c r="K86" s="31"/>
    </row>
    <row r="87" spans="11:11" x14ac:dyDescent="0.3">
      <c r="K87" s="31"/>
    </row>
    <row r="88" spans="11:11" x14ac:dyDescent="0.3">
      <c r="K88" s="31"/>
    </row>
    <row r="90" spans="11:11" x14ac:dyDescent="0.3">
      <c r="K90" s="31"/>
    </row>
    <row r="92" spans="11:11" x14ac:dyDescent="0.3">
      <c r="K92" s="31"/>
    </row>
    <row r="93" spans="11:11" x14ac:dyDescent="0.3">
      <c r="K93" s="31"/>
    </row>
    <row r="94" spans="11:11" x14ac:dyDescent="0.3">
      <c r="K94" s="31"/>
    </row>
    <row r="95" spans="11:11" x14ac:dyDescent="0.3">
      <c r="K95" s="31"/>
    </row>
    <row r="96" spans="11:11" x14ac:dyDescent="0.3">
      <c r="K96" s="31"/>
    </row>
    <row r="97" spans="11:11" x14ac:dyDescent="0.3">
      <c r="K97" s="31"/>
    </row>
    <row r="98" spans="11:11" x14ac:dyDescent="0.3">
      <c r="K98" s="31"/>
    </row>
    <row r="99" spans="11:11" x14ac:dyDescent="0.3">
      <c r="K99" s="31"/>
    </row>
    <row r="101" spans="11:11" x14ac:dyDescent="0.3">
      <c r="K101" s="31"/>
    </row>
    <row r="102" spans="11:11" x14ac:dyDescent="0.3">
      <c r="K102" s="31"/>
    </row>
    <row r="103" spans="11:11" x14ac:dyDescent="0.3">
      <c r="K103" s="31"/>
    </row>
    <row r="104" spans="11:11" x14ac:dyDescent="0.3">
      <c r="K104" s="31"/>
    </row>
    <row r="105" spans="11:11" x14ac:dyDescent="0.3">
      <c r="K105" s="31"/>
    </row>
    <row r="106" spans="11:11" x14ac:dyDescent="0.3">
      <c r="K106" s="31"/>
    </row>
    <row r="107" spans="11:11" x14ac:dyDescent="0.3">
      <c r="K107" s="31"/>
    </row>
    <row r="108" spans="11:11" x14ac:dyDescent="0.3">
      <c r="K108" s="31"/>
    </row>
    <row r="109" spans="11:11" x14ac:dyDescent="0.3">
      <c r="K109" s="31"/>
    </row>
    <row r="110" spans="11:11" x14ac:dyDescent="0.3">
      <c r="K110" s="31"/>
    </row>
    <row r="111" spans="11:11" x14ac:dyDescent="0.3">
      <c r="K111" s="31"/>
    </row>
    <row r="112" spans="11:11" x14ac:dyDescent="0.3">
      <c r="K112" s="31"/>
    </row>
    <row r="113" spans="11:11" x14ac:dyDescent="0.3">
      <c r="K113" s="31"/>
    </row>
    <row r="114" spans="11:11" x14ac:dyDescent="0.3">
      <c r="K114" s="33"/>
    </row>
    <row r="115" spans="11:11" x14ac:dyDescent="0.3">
      <c r="K115" s="31"/>
    </row>
    <row r="116" spans="11:11" x14ac:dyDescent="0.3">
      <c r="K116" s="31"/>
    </row>
    <row r="117" spans="11:11" x14ac:dyDescent="0.3">
      <c r="K117" s="31"/>
    </row>
    <row r="118" spans="11:11" x14ac:dyDescent="0.3">
      <c r="K118" s="31"/>
    </row>
    <row r="119" spans="11:11" x14ac:dyDescent="0.3">
      <c r="K119" s="31"/>
    </row>
    <row r="120" spans="11:11" x14ac:dyDescent="0.3">
      <c r="K120" s="31"/>
    </row>
    <row r="121" spans="11:11" x14ac:dyDescent="0.3">
      <c r="K121" s="31"/>
    </row>
    <row r="122" spans="11:11" x14ac:dyDescent="0.3">
      <c r="K122" s="31"/>
    </row>
    <row r="123" spans="11:11" x14ac:dyDescent="0.3">
      <c r="K123" s="31"/>
    </row>
    <row r="124" spans="11:11" x14ac:dyDescent="0.3">
      <c r="K124" s="31"/>
    </row>
    <row r="125" spans="11:11" x14ac:dyDescent="0.3">
      <c r="K125" s="31"/>
    </row>
    <row r="126" spans="11:11" x14ac:dyDescent="0.3">
      <c r="K126" s="31"/>
    </row>
    <row r="127" spans="11:11" x14ac:dyDescent="0.3">
      <c r="K127" s="31"/>
    </row>
    <row r="128" spans="11:11" x14ac:dyDescent="0.3">
      <c r="K128" s="31"/>
    </row>
    <row r="129" spans="11:11" x14ac:dyDescent="0.3">
      <c r="K129" s="31"/>
    </row>
    <row r="130" spans="11:11" x14ac:dyDescent="0.3">
      <c r="K130" s="31"/>
    </row>
    <row r="131" spans="11:11" x14ac:dyDescent="0.3">
      <c r="K131" s="31"/>
    </row>
    <row r="132" spans="11:11" x14ac:dyDescent="0.3">
      <c r="K132" s="31"/>
    </row>
    <row r="133" spans="11:11" x14ac:dyDescent="0.3">
      <c r="K133" s="31"/>
    </row>
    <row r="134" spans="11:11" x14ac:dyDescent="0.3">
      <c r="K134" s="31"/>
    </row>
    <row r="135" spans="11:11" x14ac:dyDescent="0.3">
      <c r="K135" s="31"/>
    </row>
    <row r="136" spans="11:11" x14ac:dyDescent="0.3">
      <c r="K136" s="31"/>
    </row>
    <row r="137" spans="11:11" x14ac:dyDescent="0.3">
      <c r="K137" s="31"/>
    </row>
    <row r="138" spans="11:11" x14ac:dyDescent="0.3">
      <c r="K138" s="31"/>
    </row>
    <row r="139" spans="11:11" x14ac:dyDescent="0.3">
      <c r="K139" s="31"/>
    </row>
    <row r="141" spans="11:11" x14ac:dyDescent="0.3">
      <c r="K141" s="31"/>
    </row>
    <row r="142" spans="11:11" x14ac:dyDescent="0.3">
      <c r="K142" s="31"/>
    </row>
    <row r="143" spans="11:11" x14ac:dyDescent="0.3">
      <c r="K143" s="33"/>
    </row>
    <row r="144" spans="11:11" x14ac:dyDescent="0.3">
      <c r="K144" s="31"/>
    </row>
    <row r="145" spans="11:11" x14ac:dyDescent="0.3">
      <c r="K145" s="31"/>
    </row>
    <row r="146" spans="11:11" x14ac:dyDescent="0.3">
      <c r="K146" s="31"/>
    </row>
    <row r="147" spans="11:11" x14ac:dyDescent="0.3">
      <c r="K147" s="31"/>
    </row>
    <row r="149" spans="11:11" x14ac:dyDescent="0.3">
      <c r="K149" s="31"/>
    </row>
    <row r="150" spans="11:11" x14ac:dyDescent="0.3">
      <c r="K150" s="31"/>
    </row>
    <row r="151" spans="11:11" x14ac:dyDescent="0.3">
      <c r="K151" s="31"/>
    </row>
    <row r="152" spans="11:11" x14ac:dyDescent="0.3">
      <c r="K152" s="31"/>
    </row>
    <row r="154" spans="11:11" x14ac:dyDescent="0.3">
      <c r="K154" s="31"/>
    </row>
    <row r="155" spans="11:11" x14ac:dyDescent="0.3">
      <c r="K155" s="31"/>
    </row>
    <row r="156" spans="11:11" x14ac:dyDescent="0.3">
      <c r="K156" s="31"/>
    </row>
    <row r="157" spans="11:11" x14ac:dyDescent="0.3">
      <c r="K157" s="31"/>
    </row>
    <row r="158" spans="11:11" x14ac:dyDescent="0.3">
      <c r="K158" s="31"/>
    </row>
    <row r="159" spans="11:11" x14ac:dyDescent="0.3">
      <c r="K159" s="31"/>
    </row>
    <row r="160" spans="11:11" x14ac:dyDescent="0.3">
      <c r="K160" s="31"/>
    </row>
    <row r="161" spans="11:11" x14ac:dyDescent="0.3">
      <c r="K161" s="31"/>
    </row>
    <row r="162" spans="11:11" x14ac:dyDescent="0.3">
      <c r="K162" s="31"/>
    </row>
    <row r="163" spans="11:11" x14ac:dyDescent="0.3">
      <c r="K163" s="31"/>
    </row>
    <row r="164" spans="11:11" x14ac:dyDescent="0.3">
      <c r="K164" s="31"/>
    </row>
    <row r="165" spans="11:11" x14ac:dyDescent="0.3">
      <c r="K165" s="31"/>
    </row>
    <row r="166" spans="11:11" x14ac:dyDescent="0.3">
      <c r="K166" s="31"/>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heetViews>
  <sheetFormatPr baseColWidth="10" defaultColWidth="7.5546875" defaultRowHeight="14.4" x14ac:dyDescent="0.3"/>
  <cols>
    <col min="1" max="1" width="11.44140625" style="24" bestFit="1" customWidth="1"/>
    <col min="2" max="2" width="15.5546875" style="11" customWidth="1"/>
    <col min="3" max="3" width="26.109375" style="11" customWidth="1"/>
    <col min="4" max="4" width="18.44140625" style="24" bestFit="1" customWidth="1"/>
    <col min="5" max="5" width="13.5546875" style="24" bestFit="1" customWidth="1"/>
    <col min="6" max="6" width="15.5546875" style="45" customWidth="1"/>
    <col min="7" max="7" width="15.44140625" style="45" customWidth="1"/>
    <col min="8" max="8" width="14.44140625" style="45" customWidth="1"/>
    <col min="9" max="9" width="15.44140625" style="45" customWidth="1"/>
    <col min="10" max="10" width="17.44140625" style="45" customWidth="1"/>
    <col min="11" max="11" width="15.44140625" style="45" bestFit="1" customWidth="1"/>
    <col min="12" max="12" width="13.5546875" style="45" bestFit="1" customWidth="1"/>
    <col min="13" max="14" width="13.5546875" style="45" customWidth="1"/>
    <col min="15" max="15" width="15.5546875" style="45" customWidth="1"/>
    <col min="16" max="16" width="12.5546875" style="45" customWidth="1"/>
    <col min="17" max="17" width="12.5546875" style="45" bestFit="1" customWidth="1"/>
    <col min="18" max="18" width="10" style="45" bestFit="1" customWidth="1"/>
    <col min="19" max="19" width="6.44140625" style="45" customWidth="1"/>
    <col min="20" max="20" width="16.44140625" style="45" customWidth="1"/>
    <col min="21" max="21" width="14.5546875" style="24" bestFit="1" customWidth="1"/>
    <col min="22" max="22" width="15.44140625" style="24" bestFit="1" customWidth="1"/>
    <col min="23" max="23" width="27.44140625" style="24" bestFit="1" customWidth="1"/>
    <col min="24" max="24" width="25.44140625" style="24" bestFit="1" customWidth="1"/>
    <col min="25" max="25" width="26.5546875" style="24" bestFit="1" customWidth="1"/>
    <col min="26" max="26" width="24.5546875" style="24" bestFit="1" customWidth="1"/>
    <col min="27" max="27" width="23.44140625" style="24" bestFit="1" customWidth="1"/>
    <col min="28" max="28" width="22.44140625" style="24" bestFit="1" customWidth="1"/>
    <col min="29" max="29" width="23.44140625" style="24" bestFit="1" customWidth="1"/>
    <col min="30" max="30" width="21.5546875" style="24" bestFit="1" customWidth="1"/>
    <col min="31" max="16384" width="7.5546875" style="24"/>
  </cols>
  <sheetData>
    <row r="1" spans="1:22" x14ac:dyDescent="0.3">
      <c r="A1" s="24" t="s">
        <v>153</v>
      </c>
      <c r="B1" s="35" t="s">
        <v>219</v>
      </c>
      <c r="C1" s="35" t="s">
        <v>225</v>
      </c>
      <c r="D1" s="24" t="s">
        <v>154</v>
      </c>
      <c r="E1" s="24" t="s">
        <v>175</v>
      </c>
      <c r="F1" s="25" t="s">
        <v>39</v>
      </c>
      <c r="G1" s="25" t="s">
        <v>43</v>
      </c>
      <c r="H1" s="25" t="s">
        <v>44</v>
      </c>
      <c r="I1" s="25" t="s">
        <v>45</v>
      </c>
      <c r="J1" s="25" t="s">
        <v>46</v>
      </c>
      <c r="K1" s="25" t="s">
        <v>47</v>
      </c>
      <c r="L1" s="25" t="s">
        <v>48</v>
      </c>
      <c r="M1" s="25" t="s">
        <v>49</v>
      </c>
      <c r="N1" s="25" t="s">
        <v>50</v>
      </c>
      <c r="O1" s="25" t="s">
        <v>51</v>
      </c>
      <c r="P1" s="25" t="s">
        <v>52</v>
      </c>
      <c r="Q1" s="25" t="s">
        <v>53</v>
      </c>
      <c r="R1" s="25" t="s">
        <v>54</v>
      </c>
      <c r="S1" s="25" t="s">
        <v>55</v>
      </c>
      <c r="T1" s="25" t="s">
        <v>56</v>
      </c>
    </row>
    <row r="2" spans="1:22" x14ac:dyDescent="0.3">
      <c r="A2" s="12">
        <f t="shared" ref="A2:A31" si="0">+Fecha_Fin</f>
        <v>45198</v>
      </c>
      <c r="B2" s="53" t="s">
        <v>220</v>
      </c>
      <c r="C2" s="53" t="s">
        <v>240</v>
      </c>
      <c r="D2" s="55" t="s">
        <v>157</v>
      </c>
      <c r="E2" s="55" t="s">
        <v>230</v>
      </c>
      <c r="F2" s="54">
        <v>751389703.04171097</v>
      </c>
      <c r="G2" s="190" t="s">
        <v>226</v>
      </c>
      <c r="H2" s="54" t="s">
        <v>226</v>
      </c>
      <c r="I2" s="190" t="s">
        <v>226</v>
      </c>
      <c r="J2" s="54">
        <v>40525290.210207388</v>
      </c>
      <c r="K2" s="190" t="s">
        <v>226</v>
      </c>
      <c r="L2" s="190" t="s">
        <v>226</v>
      </c>
      <c r="M2" s="190" t="s">
        <v>226</v>
      </c>
      <c r="N2" s="190" t="s">
        <v>226</v>
      </c>
      <c r="O2" s="54">
        <v>167841261.25857142</v>
      </c>
      <c r="P2" s="190" t="s">
        <v>226</v>
      </c>
      <c r="Q2" s="190" t="s">
        <v>226</v>
      </c>
      <c r="R2" s="190" t="s">
        <v>226</v>
      </c>
      <c r="S2" s="190" t="s">
        <v>226</v>
      </c>
      <c r="T2" s="54">
        <v>1082240167.7172098</v>
      </c>
      <c r="U2" s="50"/>
      <c r="V2" s="50"/>
    </row>
    <row r="3" spans="1:22" x14ac:dyDescent="0.3">
      <c r="A3" s="12">
        <f t="shared" si="0"/>
        <v>45198</v>
      </c>
      <c r="B3" s="53" t="s">
        <v>220</v>
      </c>
      <c r="C3" s="53" t="s">
        <v>240</v>
      </c>
      <c r="D3" s="55" t="s">
        <v>158</v>
      </c>
      <c r="E3" s="55" t="s">
        <v>230</v>
      </c>
      <c r="F3" s="54">
        <v>751389703.04190004</v>
      </c>
      <c r="G3" s="190" t="s">
        <v>226</v>
      </c>
      <c r="H3" s="54" t="s">
        <v>226</v>
      </c>
      <c r="I3" s="190" t="s">
        <v>226</v>
      </c>
      <c r="J3" s="54">
        <v>37887257.852499999</v>
      </c>
      <c r="K3" s="190" t="s">
        <v>226</v>
      </c>
      <c r="L3" s="190" t="s">
        <v>226</v>
      </c>
      <c r="M3" s="190" t="s">
        <v>226</v>
      </c>
      <c r="N3" s="190" t="s">
        <v>226</v>
      </c>
      <c r="O3" s="54">
        <v>121580556.28779998</v>
      </c>
      <c r="P3" s="190" t="s">
        <v>226</v>
      </c>
      <c r="Q3" s="190" t="s">
        <v>226</v>
      </c>
      <c r="R3" s="190" t="s">
        <v>226</v>
      </c>
      <c r="S3" s="190" t="s">
        <v>226</v>
      </c>
      <c r="T3" s="54">
        <v>1023151689.0444999</v>
      </c>
      <c r="U3" s="50"/>
      <c r="V3" s="50"/>
    </row>
    <row r="4" spans="1:22" x14ac:dyDescent="0.3">
      <c r="A4" s="12">
        <f t="shared" si="0"/>
        <v>45198</v>
      </c>
      <c r="B4" s="53" t="s">
        <v>220</v>
      </c>
      <c r="C4" s="53" t="s">
        <v>240</v>
      </c>
      <c r="D4" s="55" t="s">
        <v>159</v>
      </c>
      <c r="E4" s="55" t="s">
        <v>230</v>
      </c>
      <c r="F4" s="54">
        <v>543634105.47929108</v>
      </c>
      <c r="G4" s="190" t="s">
        <v>226</v>
      </c>
      <c r="H4" s="54" t="s">
        <v>226</v>
      </c>
      <c r="I4" s="190" t="s">
        <v>226</v>
      </c>
      <c r="J4" s="54">
        <v>6353440.5420291619</v>
      </c>
      <c r="K4" s="190" t="s">
        <v>226</v>
      </c>
      <c r="L4" s="190" t="s">
        <v>226</v>
      </c>
      <c r="M4" s="190" t="s">
        <v>226</v>
      </c>
      <c r="N4" s="190" t="s">
        <v>226</v>
      </c>
      <c r="O4" s="54">
        <v>16556276.300402166</v>
      </c>
      <c r="P4" s="190" t="s">
        <v>226</v>
      </c>
      <c r="Q4" s="190" t="s">
        <v>226</v>
      </c>
      <c r="R4" s="190" t="s">
        <v>226</v>
      </c>
      <c r="S4" s="190" t="s">
        <v>226</v>
      </c>
      <c r="T4" s="54">
        <v>607865118.85648572</v>
      </c>
      <c r="U4" s="50"/>
      <c r="V4" s="50"/>
    </row>
    <row r="5" spans="1:22" x14ac:dyDescent="0.3">
      <c r="A5" s="12">
        <f t="shared" si="0"/>
        <v>45198</v>
      </c>
      <c r="B5" s="53" t="s">
        <v>220</v>
      </c>
      <c r="C5" s="53" t="s">
        <v>240</v>
      </c>
      <c r="D5" s="55" t="s">
        <v>160</v>
      </c>
      <c r="E5" s="55" t="s">
        <v>230</v>
      </c>
      <c r="F5" s="54">
        <v>543634105.4812001</v>
      </c>
      <c r="G5" s="190" t="s">
        <v>226</v>
      </c>
      <c r="H5" s="54" t="s">
        <v>226</v>
      </c>
      <c r="I5" s="190" t="s">
        <v>226</v>
      </c>
      <c r="J5" s="54">
        <v>6148239.7961999997</v>
      </c>
      <c r="K5" s="190" t="s">
        <v>226</v>
      </c>
      <c r="L5" s="190" t="s">
        <v>226</v>
      </c>
      <c r="M5" s="190" t="s">
        <v>226</v>
      </c>
      <c r="N5" s="190" t="s">
        <v>226</v>
      </c>
      <c r="O5" s="54">
        <v>12043296.479400007</v>
      </c>
      <c r="P5" s="190" t="s">
        <v>226</v>
      </c>
      <c r="Q5" s="190" t="s">
        <v>226</v>
      </c>
      <c r="R5" s="190" t="s">
        <v>226</v>
      </c>
      <c r="S5" s="190" t="s">
        <v>226</v>
      </c>
      <c r="T5" s="54">
        <v>600941007.36739981</v>
      </c>
      <c r="U5" s="50"/>
      <c r="V5" s="50"/>
    </row>
    <row r="6" spans="1:22" x14ac:dyDescent="0.3">
      <c r="A6" s="12">
        <f t="shared" si="0"/>
        <v>45198</v>
      </c>
      <c r="B6" s="53" t="s">
        <v>220</v>
      </c>
      <c r="C6" s="53" t="s">
        <v>240</v>
      </c>
      <c r="D6" s="55" t="s">
        <v>165</v>
      </c>
      <c r="E6" s="55" t="s">
        <v>230</v>
      </c>
      <c r="F6" s="54">
        <v>1295023808.5210066</v>
      </c>
      <c r="G6" s="190" t="s">
        <v>226</v>
      </c>
      <c r="H6" s="54" t="s">
        <v>226</v>
      </c>
      <c r="I6" s="190" t="s">
        <v>226</v>
      </c>
      <c r="J6" s="54">
        <v>46878730.75223659</v>
      </c>
      <c r="K6" s="190" t="s">
        <v>226</v>
      </c>
      <c r="L6" s="190" t="s">
        <v>226</v>
      </c>
      <c r="M6" s="190" t="s">
        <v>226</v>
      </c>
      <c r="N6" s="190" t="s">
        <v>226</v>
      </c>
      <c r="O6" s="54">
        <v>184397537.55897376</v>
      </c>
      <c r="P6" s="190" t="s">
        <v>226</v>
      </c>
      <c r="Q6" s="190" t="s">
        <v>226</v>
      </c>
      <c r="R6" s="190" t="s">
        <v>226</v>
      </c>
      <c r="S6" s="190" t="s">
        <v>226</v>
      </c>
      <c r="T6" s="54">
        <v>1690115366.1484647</v>
      </c>
      <c r="U6" s="50"/>
      <c r="V6" s="60"/>
    </row>
    <row r="7" spans="1:22" x14ac:dyDescent="0.3">
      <c r="A7" s="12">
        <f t="shared" si="0"/>
        <v>45198</v>
      </c>
      <c r="B7" s="53" t="s">
        <v>220</v>
      </c>
      <c r="C7" s="53" t="s">
        <v>240</v>
      </c>
      <c r="D7" s="55" t="s">
        <v>166</v>
      </c>
      <c r="E7" s="55" t="s">
        <v>230</v>
      </c>
      <c r="F7" s="54">
        <v>1295023808.5231004</v>
      </c>
      <c r="G7" s="190" t="s">
        <v>226</v>
      </c>
      <c r="H7" s="54" t="s">
        <v>226</v>
      </c>
      <c r="I7" s="190" t="s">
        <v>226</v>
      </c>
      <c r="J7" s="54">
        <v>44035497.648699991</v>
      </c>
      <c r="K7" s="190" t="s">
        <v>226</v>
      </c>
      <c r="L7" s="190" t="s">
        <v>226</v>
      </c>
      <c r="M7" s="190" t="s">
        <v>226</v>
      </c>
      <c r="N7" s="190" t="s">
        <v>226</v>
      </c>
      <c r="O7" s="54">
        <v>133623852.76720002</v>
      </c>
      <c r="P7" s="190" t="s">
        <v>226</v>
      </c>
      <c r="Q7" s="190" t="s">
        <v>226</v>
      </c>
      <c r="R7" s="190" t="s">
        <v>226</v>
      </c>
      <c r="S7" s="190" t="s">
        <v>226</v>
      </c>
      <c r="T7" s="54">
        <v>1624102196.4118991</v>
      </c>
      <c r="U7" s="50"/>
      <c r="V7" s="60"/>
    </row>
    <row r="8" spans="1:22" x14ac:dyDescent="0.3">
      <c r="A8" s="12">
        <f t="shared" si="0"/>
        <v>45198</v>
      </c>
      <c r="B8" s="53" t="s">
        <v>220</v>
      </c>
      <c r="C8" s="53" t="s">
        <v>241</v>
      </c>
      <c r="D8" s="55" t="s">
        <v>157</v>
      </c>
      <c r="E8" s="55" t="s">
        <v>230</v>
      </c>
      <c r="F8" s="54">
        <v>180513857.28760001</v>
      </c>
      <c r="G8" s="190" t="s">
        <v>226</v>
      </c>
      <c r="H8" s="54" t="s">
        <v>226</v>
      </c>
      <c r="I8" s="190" t="s">
        <v>226</v>
      </c>
      <c r="J8" s="54">
        <v>241928797.40849939</v>
      </c>
      <c r="K8" s="190" t="s">
        <v>226</v>
      </c>
      <c r="L8" s="190" t="s">
        <v>226</v>
      </c>
      <c r="M8" s="190" t="s">
        <v>226</v>
      </c>
      <c r="N8" s="190" t="s">
        <v>226</v>
      </c>
      <c r="O8" s="54">
        <v>0</v>
      </c>
      <c r="P8" s="190" t="s">
        <v>226</v>
      </c>
      <c r="Q8" s="190" t="s">
        <v>226</v>
      </c>
      <c r="R8" s="190" t="s">
        <v>226</v>
      </c>
      <c r="S8" s="190" t="s">
        <v>226</v>
      </c>
      <c r="T8" s="54">
        <v>477101382.6767379</v>
      </c>
      <c r="U8" s="50"/>
      <c r="V8" s="50"/>
    </row>
    <row r="9" spans="1:22" x14ac:dyDescent="0.3">
      <c r="A9" s="12">
        <f t="shared" si="0"/>
        <v>45198</v>
      </c>
      <c r="B9" s="53" t="s">
        <v>220</v>
      </c>
      <c r="C9" s="53" t="s">
        <v>241</v>
      </c>
      <c r="D9" s="55" t="s">
        <v>158</v>
      </c>
      <c r="E9" s="55" t="s">
        <v>230</v>
      </c>
      <c r="F9" s="54">
        <v>180513857.2877</v>
      </c>
      <c r="G9" s="190" t="s">
        <v>226</v>
      </c>
      <c r="H9" s="54" t="s">
        <v>226</v>
      </c>
      <c r="I9" s="190" t="s">
        <v>226</v>
      </c>
      <c r="J9" s="54">
        <v>228322914.03500003</v>
      </c>
      <c r="K9" s="190" t="s">
        <v>226</v>
      </c>
      <c r="L9" s="190" t="s">
        <v>226</v>
      </c>
      <c r="M9" s="190" t="s">
        <v>226</v>
      </c>
      <c r="N9" s="190" t="s">
        <v>226</v>
      </c>
      <c r="O9" s="54">
        <v>0</v>
      </c>
      <c r="P9" s="190" t="s">
        <v>226</v>
      </c>
      <c r="Q9" s="190" t="s">
        <v>226</v>
      </c>
      <c r="R9" s="190" t="s">
        <v>226</v>
      </c>
      <c r="S9" s="190" t="s">
        <v>226</v>
      </c>
      <c r="T9" s="54">
        <v>458802560.16680002</v>
      </c>
      <c r="U9" s="50"/>
      <c r="V9" s="50"/>
    </row>
    <row r="10" spans="1:22" x14ac:dyDescent="0.3">
      <c r="A10" s="12">
        <f t="shared" si="0"/>
        <v>45198</v>
      </c>
      <c r="B10" s="53" t="s">
        <v>220</v>
      </c>
      <c r="C10" s="53" t="s">
        <v>241</v>
      </c>
      <c r="D10" s="55" t="s">
        <v>159</v>
      </c>
      <c r="E10" s="55" t="s">
        <v>230</v>
      </c>
      <c r="F10" s="54">
        <v>0</v>
      </c>
      <c r="G10" s="190" t="s">
        <v>226</v>
      </c>
      <c r="H10" s="54" t="s">
        <v>226</v>
      </c>
      <c r="I10" s="190" t="s">
        <v>226</v>
      </c>
      <c r="J10" s="54">
        <v>0</v>
      </c>
      <c r="K10" s="190" t="s">
        <v>226</v>
      </c>
      <c r="L10" s="190" t="s">
        <v>226</v>
      </c>
      <c r="M10" s="190" t="s">
        <v>226</v>
      </c>
      <c r="N10" s="190" t="s">
        <v>226</v>
      </c>
      <c r="O10" s="54">
        <v>0</v>
      </c>
      <c r="P10" s="190" t="s">
        <v>226</v>
      </c>
      <c r="Q10" s="190" t="s">
        <v>226</v>
      </c>
      <c r="R10" s="190" t="s">
        <v>226</v>
      </c>
      <c r="S10" s="190" t="s">
        <v>226</v>
      </c>
      <c r="T10" s="54">
        <v>0</v>
      </c>
      <c r="U10" s="50"/>
      <c r="V10" s="50"/>
    </row>
    <row r="11" spans="1:22" x14ac:dyDescent="0.3">
      <c r="A11" s="12">
        <f t="shared" si="0"/>
        <v>45198</v>
      </c>
      <c r="B11" s="53" t="s">
        <v>220</v>
      </c>
      <c r="C11" s="53" t="s">
        <v>241</v>
      </c>
      <c r="D11" s="55" t="s">
        <v>160</v>
      </c>
      <c r="E11" s="55" t="s">
        <v>230</v>
      </c>
      <c r="F11" s="54">
        <v>0</v>
      </c>
      <c r="G11" s="190" t="s">
        <v>226</v>
      </c>
      <c r="H11" s="54" t="s">
        <v>226</v>
      </c>
      <c r="I11" s="190" t="s">
        <v>226</v>
      </c>
      <c r="J11" s="54">
        <v>0</v>
      </c>
      <c r="K11" s="190" t="s">
        <v>226</v>
      </c>
      <c r="L11" s="190" t="s">
        <v>226</v>
      </c>
      <c r="M11" s="190" t="s">
        <v>226</v>
      </c>
      <c r="N11" s="190" t="s">
        <v>226</v>
      </c>
      <c r="O11" s="54">
        <v>0</v>
      </c>
      <c r="P11" s="190" t="s">
        <v>226</v>
      </c>
      <c r="Q11" s="190" t="s">
        <v>226</v>
      </c>
      <c r="R11" s="190" t="s">
        <v>226</v>
      </c>
      <c r="S11" s="190" t="s">
        <v>226</v>
      </c>
      <c r="T11" s="54">
        <v>0</v>
      </c>
      <c r="U11" s="50"/>
      <c r="V11" s="50"/>
    </row>
    <row r="12" spans="1:22" x14ac:dyDescent="0.3">
      <c r="A12" s="12">
        <f t="shared" si="0"/>
        <v>45198</v>
      </c>
      <c r="B12" s="53" t="s">
        <v>220</v>
      </c>
      <c r="C12" s="53" t="s">
        <v>241</v>
      </c>
      <c r="D12" s="55" t="s">
        <v>165</v>
      </c>
      <c r="E12" s="55" t="s">
        <v>230</v>
      </c>
      <c r="F12" s="54">
        <v>180513857.28760001</v>
      </c>
      <c r="G12" s="190" t="s">
        <v>226</v>
      </c>
      <c r="H12" s="54" t="s">
        <v>226</v>
      </c>
      <c r="I12" s="190" t="s">
        <v>226</v>
      </c>
      <c r="J12" s="54">
        <v>241928797.40849936</v>
      </c>
      <c r="K12" s="190" t="s">
        <v>226</v>
      </c>
      <c r="L12" s="190" t="s">
        <v>226</v>
      </c>
      <c r="M12" s="190" t="s">
        <v>226</v>
      </c>
      <c r="N12" s="190" t="s">
        <v>226</v>
      </c>
      <c r="O12" s="54">
        <v>0</v>
      </c>
      <c r="P12" s="190" t="s">
        <v>226</v>
      </c>
      <c r="Q12" s="190" t="s">
        <v>226</v>
      </c>
      <c r="R12" s="190" t="s">
        <v>226</v>
      </c>
      <c r="S12" s="190" t="s">
        <v>226</v>
      </c>
      <c r="T12" s="54">
        <v>477101382.67673796</v>
      </c>
      <c r="U12" s="50"/>
      <c r="V12" s="50"/>
    </row>
    <row r="13" spans="1:22" x14ac:dyDescent="0.3">
      <c r="A13" s="12">
        <f t="shared" si="0"/>
        <v>45198</v>
      </c>
      <c r="B13" s="53" t="s">
        <v>220</v>
      </c>
      <c r="C13" s="53" t="s">
        <v>241</v>
      </c>
      <c r="D13" s="55" t="s">
        <v>166</v>
      </c>
      <c r="E13" s="55" t="s">
        <v>230</v>
      </c>
      <c r="F13" s="54">
        <v>180513857.2877</v>
      </c>
      <c r="G13" s="190" t="s">
        <v>226</v>
      </c>
      <c r="H13" s="54" t="s">
        <v>226</v>
      </c>
      <c r="I13" s="190" t="s">
        <v>226</v>
      </c>
      <c r="J13" s="54">
        <v>228322914.035</v>
      </c>
      <c r="K13" s="190" t="s">
        <v>226</v>
      </c>
      <c r="L13" s="190" t="s">
        <v>226</v>
      </c>
      <c r="M13" s="190" t="s">
        <v>226</v>
      </c>
      <c r="N13" s="190" t="s">
        <v>226</v>
      </c>
      <c r="O13" s="54">
        <v>0</v>
      </c>
      <c r="P13" s="190" t="s">
        <v>226</v>
      </c>
      <c r="Q13" s="190" t="s">
        <v>226</v>
      </c>
      <c r="R13" s="190" t="s">
        <v>226</v>
      </c>
      <c r="S13" s="190" t="s">
        <v>226</v>
      </c>
      <c r="T13" s="54">
        <v>458802560.16680014</v>
      </c>
      <c r="U13" s="50"/>
      <c r="V13" s="50"/>
    </row>
    <row r="14" spans="1:22" x14ac:dyDescent="0.3">
      <c r="A14" s="12">
        <f t="shared" si="0"/>
        <v>45198</v>
      </c>
      <c r="B14" s="53" t="s">
        <v>220</v>
      </c>
      <c r="C14" s="53" t="s">
        <v>242</v>
      </c>
      <c r="D14" s="55" t="s">
        <v>157</v>
      </c>
      <c r="E14" s="55" t="s">
        <v>230</v>
      </c>
      <c r="F14" s="54">
        <v>264385511.55027497</v>
      </c>
      <c r="G14" s="190" t="s">
        <v>226</v>
      </c>
      <c r="H14" s="54" t="s">
        <v>226</v>
      </c>
      <c r="I14" s="190" t="s">
        <v>226</v>
      </c>
      <c r="J14" s="54">
        <v>21603201.033083413</v>
      </c>
      <c r="K14" s="190" t="s">
        <v>226</v>
      </c>
      <c r="L14" s="190" t="s">
        <v>226</v>
      </c>
      <c r="M14" s="190" t="s">
        <v>226</v>
      </c>
      <c r="N14" s="190" t="s">
        <v>226</v>
      </c>
      <c r="O14" s="54">
        <v>60987229.234540448</v>
      </c>
      <c r="P14" s="190" t="s">
        <v>226</v>
      </c>
      <c r="Q14" s="190" t="s">
        <v>226</v>
      </c>
      <c r="R14" s="190" t="s">
        <v>226</v>
      </c>
      <c r="S14" s="190" t="s">
        <v>226</v>
      </c>
      <c r="T14" s="54">
        <v>383937624.54737705</v>
      </c>
      <c r="U14" s="50"/>
      <c r="V14" s="50"/>
    </row>
    <row r="15" spans="1:22" x14ac:dyDescent="0.3">
      <c r="A15" s="12">
        <f t="shared" si="0"/>
        <v>45198</v>
      </c>
      <c r="B15" s="53" t="s">
        <v>220</v>
      </c>
      <c r="C15" s="53" t="s">
        <v>242</v>
      </c>
      <c r="D15" s="55" t="s">
        <v>158</v>
      </c>
      <c r="E15" s="55" t="s">
        <v>230</v>
      </c>
      <c r="F15" s="54">
        <v>264385511.55069998</v>
      </c>
      <c r="G15" s="190" t="s">
        <v>226</v>
      </c>
      <c r="H15" s="54" t="s">
        <v>226</v>
      </c>
      <c r="I15" s="190" t="s">
        <v>226</v>
      </c>
      <c r="J15" s="54">
        <v>20575861.7751</v>
      </c>
      <c r="K15" s="190" t="s">
        <v>226</v>
      </c>
      <c r="L15" s="190" t="s">
        <v>226</v>
      </c>
      <c r="M15" s="190" t="s">
        <v>226</v>
      </c>
      <c r="N15" s="190" t="s">
        <v>226</v>
      </c>
      <c r="O15" s="54">
        <v>44177821.360399984</v>
      </c>
      <c r="P15" s="190" t="s">
        <v>226</v>
      </c>
      <c r="Q15" s="190" t="s">
        <v>226</v>
      </c>
      <c r="R15" s="190" t="s">
        <v>226</v>
      </c>
      <c r="S15" s="190" t="s">
        <v>226</v>
      </c>
      <c r="T15" s="54">
        <v>363975583.52420014</v>
      </c>
      <c r="U15" s="50"/>
      <c r="V15" s="50"/>
    </row>
    <row r="16" spans="1:22" x14ac:dyDescent="0.3">
      <c r="A16" s="12">
        <f t="shared" si="0"/>
        <v>45198</v>
      </c>
      <c r="B16" s="53" t="s">
        <v>220</v>
      </c>
      <c r="C16" s="53" t="s">
        <v>242</v>
      </c>
      <c r="D16" s="55" t="s">
        <v>159</v>
      </c>
      <c r="E16" s="55" t="s">
        <v>230</v>
      </c>
      <c r="F16" s="54">
        <v>13601954.976</v>
      </c>
      <c r="G16" s="190" t="s">
        <v>226</v>
      </c>
      <c r="H16" s="54" t="s">
        <v>226</v>
      </c>
      <c r="I16" s="190" t="s">
        <v>226</v>
      </c>
      <c r="J16" s="54">
        <v>0</v>
      </c>
      <c r="K16" s="190" t="s">
        <v>226</v>
      </c>
      <c r="L16" s="190" t="s">
        <v>226</v>
      </c>
      <c r="M16" s="190" t="s">
        <v>226</v>
      </c>
      <c r="N16" s="190" t="s">
        <v>226</v>
      </c>
      <c r="O16" s="54">
        <v>0</v>
      </c>
      <c r="P16" s="190" t="s">
        <v>226</v>
      </c>
      <c r="Q16" s="190" t="s">
        <v>226</v>
      </c>
      <c r="R16" s="190" t="s">
        <v>226</v>
      </c>
      <c r="S16" s="190" t="s">
        <v>226</v>
      </c>
      <c r="T16" s="54">
        <v>43659412.057960674</v>
      </c>
      <c r="U16" s="50"/>
      <c r="V16" s="50"/>
    </row>
    <row r="17" spans="1:22" x14ac:dyDescent="0.3">
      <c r="A17" s="12">
        <f t="shared" si="0"/>
        <v>45198</v>
      </c>
      <c r="B17" s="53" t="s">
        <v>220</v>
      </c>
      <c r="C17" s="53" t="s">
        <v>242</v>
      </c>
      <c r="D17" s="55" t="s">
        <v>160</v>
      </c>
      <c r="E17" s="55" t="s">
        <v>230</v>
      </c>
      <c r="F17" s="54">
        <v>13601954.976</v>
      </c>
      <c r="G17" s="190" t="s">
        <v>226</v>
      </c>
      <c r="H17" s="54" t="s">
        <v>226</v>
      </c>
      <c r="I17" s="190" t="s">
        <v>226</v>
      </c>
      <c r="J17" s="54">
        <v>0</v>
      </c>
      <c r="K17" s="190" t="s">
        <v>226</v>
      </c>
      <c r="L17" s="190" t="s">
        <v>226</v>
      </c>
      <c r="M17" s="190" t="s">
        <v>226</v>
      </c>
      <c r="N17" s="190" t="s">
        <v>226</v>
      </c>
      <c r="O17" s="54">
        <v>0</v>
      </c>
      <c r="P17" s="190" t="s">
        <v>226</v>
      </c>
      <c r="Q17" s="190" t="s">
        <v>226</v>
      </c>
      <c r="R17" s="190" t="s">
        <v>226</v>
      </c>
      <c r="S17" s="190" t="s">
        <v>226</v>
      </c>
      <c r="T17" s="54">
        <v>41931110.605999991</v>
      </c>
      <c r="U17" s="50"/>
      <c r="V17" s="50"/>
    </row>
    <row r="18" spans="1:22" x14ac:dyDescent="0.3">
      <c r="A18" s="12">
        <f t="shared" si="0"/>
        <v>45198</v>
      </c>
      <c r="B18" s="53" t="s">
        <v>220</v>
      </c>
      <c r="C18" s="53" t="s">
        <v>242</v>
      </c>
      <c r="D18" s="55" t="s">
        <v>165</v>
      </c>
      <c r="E18" s="55" t="s">
        <v>230</v>
      </c>
      <c r="F18" s="54">
        <v>277987466.52627498</v>
      </c>
      <c r="G18" s="190" t="s">
        <v>226</v>
      </c>
      <c r="H18" s="54" t="s">
        <v>226</v>
      </c>
      <c r="I18" s="190" t="s">
        <v>226</v>
      </c>
      <c r="J18" s="54">
        <v>21603201.033083413</v>
      </c>
      <c r="K18" s="190" t="s">
        <v>226</v>
      </c>
      <c r="L18" s="190" t="s">
        <v>226</v>
      </c>
      <c r="M18" s="190" t="s">
        <v>226</v>
      </c>
      <c r="N18" s="190" t="s">
        <v>226</v>
      </c>
      <c r="O18" s="54">
        <v>60987229.234540448</v>
      </c>
      <c r="P18" s="190" t="s">
        <v>226</v>
      </c>
      <c r="Q18" s="190" t="s">
        <v>226</v>
      </c>
      <c r="R18" s="190" t="s">
        <v>226</v>
      </c>
      <c r="S18" s="190" t="s">
        <v>226</v>
      </c>
      <c r="T18" s="54">
        <v>427597036.60533762</v>
      </c>
      <c r="U18" s="50"/>
      <c r="V18" s="50"/>
    </row>
    <row r="19" spans="1:22" x14ac:dyDescent="0.3">
      <c r="A19" s="12">
        <f t="shared" si="0"/>
        <v>45198</v>
      </c>
      <c r="B19" s="53" t="s">
        <v>220</v>
      </c>
      <c r="C19" s="53" t="s">
        <v>242</v>
      </c>
      <c r="D19" s="55" t="s">
        <v>166</v>
      </c>
      <c r="E19" s="55" t="s">
        <v>230</v>
      </c>
      <c r="F19" s="54">
        <v>277987466.52670002</v>
      </c>
      <c r="G19" s="190" t="s">
        <v>226</v>
      </c>
      <c r="H19" s="54" t="s">
        <v>226</v>
      </c>
      <c r="I19" s="190" t="s">
        <v>226</v>
      </c>
      <c r="J19" s="54">
        <v>20575861.775099996</v>
      </c>
      <c r="K19" s="190" t="s">
        <v>226</v>
      </c>
      <c r="L19" s="190" t="s">
        <v>226</v>
      </c>
      <c r="M19" s="190" t="s">
        <v>226</v>
      </c>
      <c r="N19" s="190" t="s">
        <v>226</v>
      </c>
      <c r="O19" s="54">
        <v>44177821.360400006</v>
      </c>
      <c r="P19" s="190" t="s">
        <v>226</v>
      </c>
      <c r="Q19" s="190" t="s">
        <v>226</v>
      </c>
      <c r="R19" s="190" t="s">
        <v>226</v>
      </c>
      <c r="S19" s="190" t="s">
        <v>226</v>
      </c>
      <c r="T19" s="54">
        <v>405906694.13020015</v>
      </c>
      <c r="U19" s="50"/>
      <c r="V19" s="50"/>
    </row>
    <row r="20" spans="1:22" x14ac:dyDescent="0.3">
      <c r="A20" s="12">
        <f t="shared" si="0"/>
        <v>45198</v>
      </c>
      <c r="B20" s="53" t="s">
        <v>220</v>
      </c>
      <c r="C20" s="53" t="s">
        <v>249</v>
      </c>
      <c r="D20" s="55" t="s">
        <v>157</v>
      </c>
      <c r="E20" s="55" t="s">
        <v>230</v>
      </c>
      <c r="F20" s="54">
        <v>1868440.220711</v>
      </c>
      <c r="G20" s="190" t="s">
        <v>226</v>
      </c>
      <c r="H20" s="54" t="s">
        <v>226</v>
      </c>
      <c r="I20" s="190" t="s">
        <v>226</v>
      </c>
      <c r="J20" s="54">
        <v>16288372.417744201</v>
      </c>
      <c r="K20" s="190" t="s">
        <v>226</v>
      </c>
      <c r="L20" s="190" t="s">
        <v>226</v>
      </c>
      <c r="M20" s="190" t="s">
        <v>226</v>
      </c>
      <c r="N20" s="190" t="s">
        <v>226</v>
      </c>
      <c r="O20" s="54">
        <v>0</v>
      </c>
      <c r="P20" s="190" t="s">
        <v>226</v>
      </c>
      <c r="Q20" s="190" t="s">
        <v>226</v>
      </c>
      <c r="R20" s="190" t="s">
        <v>226</v>
      </c>
      <c r="S20" s="190" t="s">
        <v>226</v>
      </c>
      <c r="T20" s="54">
        <v>24367343.657816652</v>
      </c>
      <c r="U20" s="50"/>
      <c r="V20" s="50"/>
    </row>
    <row r="21" spans="1:22" x14ac:dyDescent="0.3">
      <c r="A21" s="12">
        <f t="shared" si="0"/>
        <v>45198</v>
      </c>
      <c r="B21" s="53" t="s">
        <v>220</v>
      </c>
      <c r="C21" s="53" t="s">
        <v>249</v>
      </c>
      <c r="D21" s="55" t="s">
        <v>158</v>
      </c>
      <c r="E21" s="55" t="s">
        <v>230</v>
      </c>
      <c r="F21" s="54">
        <v>1868440.2206999999</v>
      </c>
      <c r="G21" s="190" t="s">
        <v>226</v>
      </c>
      <c r="H21" s="54" t="s">
        <v>226</v>
      </c>
      <c r="I21" s="190" t="s">
        <v>226</v>
      </c>
      <c r="J21" s="54">
        <v>15618613.592</v>
      </c>
      <c r="K21" s="190" t="s">
        <v>226</v>
      </c>
      <c r="L21" s="190" t="s">
        <v>226</v>
      </c>
      <c r="M21" s="190" t="s">
        <v>226</v>
      </c>
      <c r="N21" s="190" t="s">
        <v>226</v>
      </c>
      <c r="O21" s="54">
        <v>0</v>
      </c>
      <c r="P21" s="190" t="s">
        <v>226</v>
      </c>
      <c r="Q21" s="190" t="s">
        <v>226</v>
      </c>
      <c r="R21" s="190" t="s">
        <v>226</v>
      </c>
      <c r="S21" s="190" t="s">
        <v>226</v>
      </c>
      <c r="T21" s="54">
        <v>23163835.968699999</v>
      </c>
      <c r="U21" s="50"/>
      <c r="V21" s="50"/>
    </row>
    <row r="22" spans="1:22" x14ac:dyDescent="0.3">
      <c r="A22" s="12">
        <f t="shared" si="0"/>
        <v>45198</v>
      </c>
      <c r="B22" s="53" t="s">
        <v>220</v>
      </c>
      <c r="C22" s="53" t="s">
        <v>249</v>
      </c>
      <c r="D22" s="55" t="s">
        <v>159</v>
      </c>
      <c r="E22" s="55" t="s">
        <v>230</v>
      </c>
      <c r="F22" s="54">
        <v>0</v>
      </c>
      <c r="G22" s="190" t="s">
        <v>226</v>
      </c>
      <c r="H22" s="54" t="s">
        <v>226</v>
      </c>
      <c r="I22" s="190" t="s">
        <v>226</v>
      </c>
      <c r="J22" s="54">
        <v>0</v>
      </c>
      <c r="K22" s="190" t="s">
        <v>226</v>
      </c>
      <c r="L22" s="190" t="s">
        <v>226</v>
      </c>
      <c r="M22" s="190" t="s">
        <v>226</v>
      </c>
      <c r="N22" s="190" t="s">
        <v>226</v>
      </c>
      <c r="O22" s="54">
        <v>0</v>
      </c>
      <c r="P22" s="190" t="s">
        <v>226</v>
      </c>
      <c r="Q22" s="190" t="s">
        <v>226</v>
      </c>
      <c r="R22" s="190" t="s">
        <v>226</v>
      </c>
      <c r="S22" s="190" t="s">
        <v>226</v>
      </c>
      <c r="T22" s="54">
        <v>0</v>
      </c>
      <c r="U22" s="50"/>
      <c r="V22" s="50"/>
    </row>
    <row r="23" spans="1:22" x14ac:dyDescent="0.3">
      <c r="A23" s="12">
        <f t="shared" si="0"/>
        <v>45198</v>
      </c>
      <c r="B23" s="53" t="s">
        <v>220</v>
      </c>
      <c r="C23" s="53" t="s">
        <v>249</v>
      </c>
      <c r="D23" s="55" t="s">
        <v>160</v>
      </c>
      <c r="E23" s="55" t="s">
        <v>230</v>
      </c>
      <c r="F23" s="54">
        <v>0</v>
      </c>
      <c r="G23" s="190" t="s">
        <v>226</v>
      </c>
      <c r="H23" s="54" t="s">
        <v>226</v>
      </c>
      <c r="I23" s="190" t="s">
        <v>226</v>
      </c>
      <c r="J23" s="54">
        <v>0</v>
      </c>
      <c r="K23" s="190" t="s">
        <v>226</v>
      </c>
      <c r="L23" s="190" t="s">
        <v>226</v>
      </c>
      <c r="M23" s="190" t="s">
        <v>226</v>
      </c>
      <c r="N23" s="190" t="s">
        <v>226</v>
      </c>
      <c r="O23" s="54">
        <v>0</v>
      </c>
      <c r="P23" s="190" t="s">
        <v>226</v>
      </c>
      <c r="Q23" s="190" t="s">
        <v>226</v>
      </c>
      <c r="R23" s="190" t="s">
        <v>226</v>
      </c>
      <c r="S23" s="190" t="s">
        <v>226</v>
      </c>
      <c r="T23" s="54">
        <v>0</v>
      </c>
      <c r="U23" s="50"/>
      <c r="V23" s="50"/>
    </row>
    <row r="24" spans="1:22" x14ac:dyDescent="0.3">
      <c r="A24" s="12">
        <f t="shared" si="0"/>
        <v>45198</v>
      </c>
      <c r="B24" s="53" t="s">
        <v>220</v>
      </c>
      <c r="C24" s="53" t="s">
        <v>249</v>
      </c>
      <c r="D24" s="55" t="s">
        <v>165</v>
      </c>
      <c r="E24" s="55" t="s">
        <v>230</v>
      </c>
      <c r="F24" s="54">
        <v>1868440.2207109998</v>
      </c>
      <c r="G24" s="190" t="s">
        <v>226</v>
      </c>
      <c r="H24" s="54" t="s">
        <v>226</v>
      </c>
      <c r="I24" s="190" t="s">
        <v>226</v>
      </c>
      <c r="J24" s="54">
        <v>16288372.417744201</v>
      </c>
      <c r="K24" s="190" t="s">
        <v>226</v>
      </c>
      <c r="L24" s="190" t="s">
        <v>226</v>
      </c>
      <c r="M24" s="190" t="s">
        <v>226</v>
      </c>
      <c r="N24" s="190" t="s">
        <v>226</v>
      </c>
      <c r="O24" s="54">
        <v>0</v>
      </c>
      <c r="P24" s="190" t="s">
        <v>226</v>
      </c>
      <c r="Q24" s="190" t="s">
        <v>226</v>
      </c>
      <c r="R24" s="190" t="s">
        <v>226</v>
      </c>
      <c r="S24" s="190" t="s">
        <v>226</v>
      </c>
      <c r="T24" s="54">
        <v>24367343.657816648</v>
      </c>
      <c r="U24" s="50"/>
      <c r="V24" s="50"/>
    </row>
    <row r="25" spans="1:22" x14ac:dyDescent="0.3">
      <c r="A25" s="12">
        <f t="shared" si="0"/>
        <v>45198</v>
      </c>
      <c r="B25" s="53" t="s">
        <v>220</v>
      </c>
      <c r="C25" s="53" t="s">
        <v>249</v>
      </c>
      <c r="D25" s="55" t="s">
        <v>166</v>
      </c>
      <c r="E25" s="55" t="s">
        <v>230</v>
      </c>
      <c r="F25" s="54">
        <v>1868440.2206999999</v>
      </c>
      <c r="G25" s="190" t="s">
        <v>226</v>
      </c>
      <c r="H25" s="54" t="s">
        <v>226</v>
      </c>
      <c r="I25" s="190" t="s">
        <v>226</v>
      </c>
      <c r="J25" s="54">
        <v>15618613.592</v>
      </c>
      <c r="K25" s="190" t="s">
        <v>226</v>
      </c>
      <c r="L25" s="190" t="s">
        <v>226</v>
      </c>
      <c r="M25" s="190" t="s">
        <v>226</v>
      </c>
      <c r="N25" s="190" t="s">
        <v>226</v>
      </c>
      <c r="O25" s="54">
        <v>0</v>
      </c>
      <c r="P25" s="190" t="s">
        <v>226</v>
      </c>
      <c r="Q25" s="190" t="s">
        <v>226</v>
      </c>
      <c r="R25" s="190" t="s">
        <v>226</v>
      </c>
      <c r="S25" s="190" t="s">
        <v>226</v>
      </c>
      <c r="T25" s="54">
        <v>23163835.968700003</v>
      </c>
      <c r="U25" s="50"/>
      <c r="V25" s="50"/>
    </row>
    <row r="26" spans="1:22" x14ac:dyDescent="0.3">
      <c r="A26" s="12">
        <f t="shared" si="0"/>
        <v>45198</v>
      </c>
      <c r="B26" s="53" t="s">
        <v>220</v>
      </c>
      <c r="C26" s="53" t="s">
        <v>251</v>
      </c>
      <c r="D26" s="55" t="s">
        <v>157</v>
      </c>
      <c r="E26" s="55" t="s">
        <v>230</v>
      </c>
      <c r="F26" s="54">
        <v>101162144.77584101</v>
      </c>
      <c r="G26" s="190" t="s">
        <v>226</v>
      </c>
      <c r="H26" s="54" t="s">
        <v>226</v>
      </c>
      <c r="I26" s="190" t="s">
        <v>226</v>
      </c>
      <c r="J26" s="54">
        <v>9001470.9339376464</v>
      </c>
      <c r="K26" s="190" t="s">
        <v>226</v>
      </c>
      <c r="L26" s="190" t="s">
        <v>226</v>
      </c>
      <c r="M26" s="190" t="s">
        <v>226</v>
      </c>
      <c r="N26" s="190" t="s">
        <v>226</v>
      </c>
      <c r="O26" s="54">
        <v>517674</v>
      </c>
      <c r="P26" s="190" t="s">
        <v>226</v>
      </c>
      <c r="Q26" s="190" t="s">
        <v>226</v>
      </c>
      <c r="R26" s="190" t="s">
        <v>226</v>
      </c>
      <c r="S26" s="190" t="s">
        <v>226</v>
      </c>
      <c r="T26" s="54">
        <v>146585243.66316205</v>
      </c>
      <c r="U26" s="50"/>
      <c r="V26" s="50"/>
    </row>
    <row r="27" spans="1:22" x14ac:dyDescent="0.3">
      <c r="A27" s="12">
        <f t="shared" si="0"/>
        <v>45198</v>
      </c>
      <c r="B27" s="53" t="s">
        <v>220</v>
      </c>
      <c r="C27" s="53" t="s">
        <v>251</v>
      </c>
      <c r="D27" s="55" t="s">
        <v>158</v>
      </c>
      <c r="E27" s="55" t="s">
        <v>230</v>
      </c>
      <c r="F27" s="54">
        <v>101162144.77589999</v>
      </c>
      <c r="G27" s="190" t="s">
        <v>226</v>
      </c>
      <c r="H27" s="54" t="s">
        <v>226</v>
      </c>
      <c r="I27" s="190" t="s">
        <v>226</v>
      </c>
      <c r="J27" s="54">
        <v>8724765.2193999998</v>
      </c>
      <c r="K27" s="190" t="s">
        <v>226</v>
      </c>
      <c r="L27" s="190" t="s">
        <v>226</v>
      </c>
      <c r="M27" s="190" t="s">
        <v>226</v>
      </c>
      <c r="N27" s="190" t="s">
        <v>226</v>
      </c>
      <c r="O27" s="54">
        <v>378913.5</v>
      </c>
      <c r="P27" s="190" t="s">
        <v>226</v>
      </c>
      <c r="Q27" s="190" t="s">
        <v>226</v>
      </c>
      <c r="R27" s="190" t="s">
        <v>226</v>
      </c>
      <c r="S27" s="190" t="s">
        <v>226</v>
      </c>
      <c r="T27" s="54">
        <v>142701175.1794</v>
      </c>
      <c r="U27" s="50"/>
      <c r="V27" s="50"/>
    </row>
    <row r="28" spans="1:22" x14ac:dyDescent="0.3">
      <c r="A28" s="12">
        <f t="shared" si="0"/>
        <v>45198</v>
      </c>
      <c r="B28" s="53" t="s">
        <v>220</v>
      </c>
      <c r="C28" s="53" t="s">
        <v>251</v>
      </c>
      <c r="D28" s="55" t="s">
        <v>159</v>
      </c>
      <c r="E28" s="55" t="s">
        <v>230</v>
      </c>
      <c r="F28" s="54">
        <v>203084868.77283996</v>
      </c>
      <c r="G28" s="190" t="s">
        <v>226</v>
      </c>
      <c r="H28" s="54" t="s">
        <v>226</v>
      </c>
      <c r="I28" s="190" t="s">
        <v>226</v>
      </c>
      <c r="J28" s="54">
        <v>4110891.3544872957</v>
      </c>
      <c r="K28" s="190" t="s">
        <v>226</v>
      </c>
      <c r="L28" s="190" t="s">
        <v>226</v>
      </c>
      <c r="M28" s="190" t="s">
        <v>226</v>
      </c>
      <c r="N28" s="190" t="s">
        <v>226</v>
      </c>
      <c r="O28" s="54">
        <v>0</v>
      </c>
      <c r="P28" s="190" t="s">
        <v>226</v>
      </c>
      <c r="Q28" s="190" t="s">
        <v>226</v>
      </c>
      <c r="R28" s="190" t="s">
        <v>226</v>
      </c>
      <c r="S28" s="190" t="s">
        <v>226</v>
      </c>
      <c r="T28" s="54">
        <v>218034632.17394298</v>
      </c>
      <c r="U28" s="50"/>
      <c r="V28" s="50"/>
    </row>
    <row r="29" spans="1:22" x14ac:dyDescent="0.3">
      <c r="A29" s="12">
        <f t="shared" si="0"/>
        <v>45198</v>
      </c>
      <c r="B29" s="53" t="s">
        <v>220</v>
      </c>
      <c r="C29" s="53" t="s">
        <v>251</v>
      </c>
      <c r="D29" s="55" t="s">
        <v>160</v>
      </c>
      <c r="E29" s="55" t="s">
        <v>230</v>
      </c>
      <c r="F29" s="54">
        <v>203084868.77289993</v>
      </c>
      <c r="G29" s="190" t="s">
        <v>226</v>
      </c>
      <c r="H29" s="54" t="s">
        <v>226</v>
      </c>
      <c r="I29" s="190" t="s">
        <v>226</v>
      </c>
      <c r="J29" s="54">
        <v>4013876.23</v>
      </c>
      <c r="K29" s="190" t="s">
        <v>226</v>
      </c>
      <c r="L29" s="190" t="s">
        <v>226</v>
      </c>
      <c r="M29" s="190" t="s">
        <v>226</v>
      </c>
      <c r="N29" s="190" t="s">
        <v>226</v>
      </c>
      <c r="O29" s="54">
        <v>0</v>
      </c>
      <c r="P29" s="190" t="s">
        <v>226</v>
      </c>
      <c r="Q29" s="190" t="s">
        <v>226</v>
      </c>
      <c r="R29" s="190" t="s">
        <v>226</v>
      </c>
      <c r="S29" s="190" t="s">
        <v>226</v>
      </c>
      <c r="T29" s="54">
        <v>217141559.31879997</v>
      </c>
      <c r="U29" s="50"/>
      <c r="V29" s="50"/>
    </row>
    <row r="30" spans="1:22" x14ac:dyDescent="0.3">
      <c r="A30" s="12">
        <f t="shared" si="0"/>
        <v>45198</v>
      </c>
      <c r="B30" s="53" t="s">
        <v>220</v>
      </c>
      <c r="C30" s="53" t="s">
        <v>251</v>
      </c>
      <c r="D30" s="55" t="s">
        <v>165</v>
      </c>
      <c r="E30" s="55" t="s">
        <v>230</v>
      </c>
      <c r="F30" s="54">
        <v>304247013.54868096</v>
      </c>
      <c r="G30" s="190" t="s">
        <v>226</v>
      </c>
      <c r="H30" s="54" t="s">
        <v>226</v>
      </c>
      <c r="I30" s="190" t="s">
        <v>226</v>
      </c>
      <c r="J30" s="54">
        <v>13112362.288424943</v>
      </c>
      <c r="K30" s="190" t="s">
        <v>226</v>
      </c>
      <c r="L30" s="190" t="s">
        <v>226</v>
      </c>
      <c r="M30" s="190" t="s">
        <v>226</v>
      </c>
      <c r="N30" s="190" t="s">
        <v>226</v>
      </c>
      <c r="O30" s="54">
        <v>517674</v>
      </c>
      <c r="P30" s="190" t="s">
        <v>226</v>
      </c>
      <c r="Q30" s="190" t="s">
        <v>226</v>
      </c>
      <c r="R30" s="190" t="s">
        <v>226</v>
      </c>
      <c r="S30" s="190" t="s">
        <v>226</v>
      </c>
      <c r="T30" s="54">
        <v>364619875.83710486</v>
      </c>
      <c r="U30" s="50"/>
      <c r="V30" s="50"/>
    </row>
    <row r="31" spans="1:22" x14ac:dyDescent="0.3">
      <c r="A31" s="12">
        <f t="shared" si="0"/>
        <v>45198</v>
      </c>
      <c r="B31" s="53" t="s">
        <v>220</v>
      </c>
      <c r="C31" s="53" t="s">
        <v>251</v>
      </c>
      <c r="D31" s="55" t="s">
        <v>166</v>
      </c>
      <c r="E31" s="55" t="s">
        <v>230</v>
      </c>
      <c r="F31" s="54">
        <v>304247013.54879999</v>
      </c>
      <c r="G31" s="190" t="s">
        <v>226</v>
      </c>
      <c r="H31" s="54" t="s">
        <v>226</v>
      </c>
      <c r="I31" s="190" t="s">
        <v>226</v>
      </c>
      <c r="J31" s="54">
        <v>12738641.4494</v>
      </c>
      <c r="K31" s="190" t="s">
        <v>226</v>
      </c>
      <c r="L31" s="190" t="s">
        <v>226</v>
      </c>
      <c r="M31" s="190" t="s">
        <v>226</v>
      </c>
      <c r="N31" s="190" t="s">
        <v>226</v>
      </c>
      <c r="O31" s="54">
        <v>378913.5</v>
      </c>
      <c r="P31" s="190" t="s">
        <v>226</v>
      </c>
      <c r="Q31" s="190" t="s">
        <v>226</v>
      </c>
      <c r="R31" s="190" t="s">
        <v>226</v>
      </c>
      <c r="S31" s="190" t="s">
        <v>226</v>
      </c>
      <c r="T31" s="54">
        <v>359842734.49819994</v>
      </c>
      <c r="U31" s="50"/>
      <c r="V31" s="50"/>
    </row>
    <row r="32" spans="1:22" x14ac:dyDescent="0.3">
      <c r="A32" s="36"/>
      <c r="B32" s="61"/>
      <c r="C32" s="60"/>
      <c r="D32" s="37"/>
      <c r="E32" s="37"/>
      <c r="F32" s="43"/>
      <c r="G32" s="43"/>
      <c r="H32" s="43"/>
      <c r="I32" s="43"/>
      <c r="J32" s="43"/>
      <c r="K32" s="43"/>
      <c r="L32" s="43"/>
      <c r="M32" s="43"/>
      <c r="N32" s="43"/>
      <c r="O32" s="43"/>
      <c r="P32" s="44"/>
      <c r="Q32" s="44"/>
      <c r="R32" s="44"/>
      <c r="S32" s="44"/>
      <c r="T32" s="62"/>
      <c r="U32" s="60"/>
    </row>
    <row r="33" spans="1:21" x14ac:dyDescent="0.3">
      <c r="A33" s="135"/>
      <c r="B33" s="135"/>
      <c r="C33" s="135"/>
      <c r="D33" s="61"/>
      <c r="E33" s="60"/>
      <c r="F33" s="43"/>
      <c r="G33" s="62"/>
      <c r="H33" s="62"/>
      <c r="I33" s="62"/>
      <c r="J33" s="43"/>
      <c r="K33" s="62"/>
      <c r="O33" s="43"/>
      <c r="T33" s="62"/>
      <c r="U33" s="60"/>
    </row>
    <row r="34" spans="1:21" x14ac:dyDescent="0.3">
      <c r="A34" s="60"/>
      <c r="B34" s="51"/>
      <c r="C34" s="60"/>
      <c r="D34" s="61"/>
      <c r="E34" s="60"/>
      <c r="F34" s="43"/>
      <c r="G34" s="62"/>
      <c r="H34" s="62"/>
      <c r="I34" s="62"/>
      <c r="J34" s="43"/>
      <c r="K34" s="62"/>
      <c r="L34" s="62"/>
      <c r="M34" s="62"/>
      <c r="N34" s="62"/>
      <c r="O34" s="43"/>
      <c r="P34" s="62"/>
      <c r="Q34" s="62"/>
    </row>
    <row r="35" spans="1:21" x14ac:dyDescent="0.3">
      <c r="A35" s="60"/>
      <c r="B35" s="51"/>
      <c r="C35" s="60"/>
      <c r="D35" s="51"/>
      <c r="E35" s="60"/>
      <c r="F35" s="62"/>
      <c r="G35" s="62"/>
      <c r="H35" s="51"/>
      <c r="I35" s="62"/>
      <c r="J35" s="51"/>
      <c r="K35" s="60"/>
      <c r="L35" s="62"/>
      <c r="M35" s="62"/>
      <c r="N35" s="62"/>
      <c r="O35" s="62"/>
      <c r="P35" s="62"/>
      <c r="Q35" s="62"/>
    </row>
    <row r="36" spans="1:21" x14ac:dyDescent="0.3">
      <c r="A36" s="60"/>
      <c r="B36" s="51"/>
      <c r="C36" s="60"/>
      <c r="D36" s="51"/>
      <c r="E36" s="60"/>
      <c r="F36" s="62"/>
      <c r="G36" s="62"/>
      <c r="H36" s="51"/>
      <c r="I36" s="62"/>
      <c r="J36" s="51"/>
      <c r="K36" s="60"/>
      <c r="L36" s="62"/>
      <c r="M36" s="62"/>
      <c r="N36" s="62"/>
      <c r="O36" s="62"/>
      <c r="P36" s="62"/>
      <c r="Q36" s="62"/>
    </row>
    <row r="37" spans="1:21" x14ac:dyDescent="0.3">
      <c r="A37" s="60"/>
      <c r="B37" s="51"/>
      <c r="C37" s="60"/>
      <c r="D37" s="51"/>
      <c r="E37" s="60"/>
      <c r="F37" s="62"/>
      <c r="G37" s="62"/>
      <c r="H37" s="51"/>
      <c r="I37" s="62"/>
      <c r="J37" s="51"/>
      <c r="K37" s="60"/>
      <c r="L37" s="62"/>
      <c r="M37" s="62"/>
      <c r="N37" s="62"/>
      <c r="O37" s="62"/>
      <c r="P37" s="62"/>
      <c r="Q37" s="62"/>
    </row>
    <row r="38" spans="1:21" x14ac:dyDescent="0.3">
      <c r="A38" s="60"/>
      <c r="B38" s="61"/>
      <c r="C38" s="60"/>
      <c r="D38" s="51"/>
      <c r="E38" s="60"/>
      <c r="F38" s="62"/>
      <c r="G38" s="62"/>
      <c r="H38" s="51"/>
      <c r="I38" s="51"/>
      <c r="J38" s="51"/>
      <c r="K38" s="60"/>
      <c r="L38" s="62"/>
      <c r="M38" s="62"/>
      <c r="N38" s="62"/>
      <c r="O38" s="62"/>
      <c r="P38" s="62"/>
      <c r="Q38" s="62"/>
    </row>
    <row r="39" spans="1:21" x14ac:dyDescent="0.3">
      <c r="A39" s="60"/>
      <c r="B39" s="51"/>
      <c r="C39" s="60"/>
      <c r="D39" s="51"/>
      <c r="E39" s="60"/>
      <c r="F39" s="62"/>
      <c r="G39" s="62"/>
      <c r="H39" s="51"/>
      <c r="I39" s="51"/>
      <c r="J39" s="51"/>
      <c r="K39" s="60"/>
      <c r="L39" s="62"/>
      <c r="M39" s="62"/>
      <c r="N39" s="62"/>
      <c r="O39" s="62"/>
      <c r="P39" s="62"/>
      <c r="Q39" s="62"/>
    </row>
    <row r="40" spans="1:21" x14ac:dyDescent="0.3">
      <c r="A40" s="60"/>
      <c r="B40" s="51"/>
      <c r="C40" s="51"/>
      <c r="D40" s="51"/>
      <c r="E40" s="60"/>
      <c r="F40" s="62"/>
      <c r="G40" s="62"/>
      <c r="H40" s="51"/>
      <c r="I40" s="51"/>
      <c r="J40" s="51"/>
      <c r="K40" s="60"/>
      <c r="L40" s="62"/>
      <c r="M40" s="62"/>
      <c r="N40" s="62"/>
      <c r="O40" s="62"/>
      <c r="P40" s="62"/>
      <c r="Q40" s="62"/>
    </row>
    <row r="41" spans="1:21" x14ac:dyDescent="0.3">
      <c r="B41" s="51"/>
      <c r="C41" s="51"/>
      <c r="D41" s="51"/>
      <c r="E41" s="60"/>
      <c r="F41" s="62"/>
      <c r="G41" s="62"/>
      <c r="H41" s="51"/>
      <c r="I41" s="51"/>
      <c r="J41" s="51"/>
      <c r="K41" s="60"/>
      <c r="L41" s="62"/>
      <c r="M41" s="62"/>
    </row>
    <row r="42" spans="1:21" x14ac:dyDescent="0.3">
      <c r="A42" s="60"/>
      <c r="B42" s="51"/>
      <c r="C42" s="51"/>
      <c r="D42" s="51"/>
      <c r="E42" s="60"/>
      <c r="F42" s="62"/>
      <c r="G42" s="62"/>
      <c r="H42" s="51"/>
      <c r="I42" s="51"/>
      <c r="J42" s="51"/>
      <c r="K42" s="60"/>
      <c r="L42" s="62"/>
      <c r="M42" s="62"/>
    </row>
    <row r="43" spans="1:21" x14ac:dyDescent="0.3">
      <c r="A43" s="60"/>
      <c r="B43" s="51"/>
      <c r="C43" s="51"/>
      <c r="D43" s="51"/>
      <c r="E43" s="60"/>
      <c r="F43" s="62"/>
      <c r="G43" s="62"/>
      <c r="H43" s="51"/>
      <c r="I43" s="51"/>
      <c r="J43" s="51"/>
      <c r="K43" s="60"/>
      <c r="L43" s="62"/>
      <c r="M43" s="62"/>
    </row>
    <row r="44" spans="1:21" x14ac:dyDescent="0.3">
      <c r="A44" s="60"/>
      <c r="B44" s="51"/>
      <c r="C44" s="51"/>
      <c r="D44" s="51"/>
      <c r="E44" s="60"/>
      <c r="F44" s="62"/>
      <c r="G44" s="62"/>
      <c r="H44" s="62"/>
      <c r="I44" s="62"/>
      <c r="J44" s="62"/>
      <c r="K44" s="62"/>
      <c r="L44" s="62"/>
    </row>
    <row r="45" spans="1:21" x14ac:dyDescent="0.3">
      <c r="A45" s="60"/>
      <c r="B45" s="51"/>
      <c r="C45" s="51"/>
      <c r="D45" s="51"/>
      <c r="E45" s="60"/>
      <c r="F45" s="62"/>
      <c r="G45" s="62"/>
      <c r="H45" s="62"/>
      <c r="I45" s="62"/>
      <c r="J45" s="62"/>
      <c r="K45" s="62"/>
      <c r="L45" s="62"/>
    </row>
    <row r="46" spans="1:21" x14ac:dyDescent="0.3">
      <c r="A46" s="60"/>
      <c r="B46" s="51"/>
      <c r="C46" s="51"/>
      <c r="D46" s="51"/>
      <c r="E46" s="60"/>
      <c r="F46" s="62"/>
      <c r="G46" s="62"/>
      <c r="H46" s="62"/>
      <c r="I46" s="62"/>
      <c r="J46" s="62"/>
      <c r="K46" s="62"/>
      <c r="L46" s="62"/>
    </row>
    <row r="47" spans="1:21" x14ac:dyDescent="0.3">
      <c r="F47" s="205"/>
      <c r="G47" s="205"/>
      <c r="H47" s="205"/>
      <c r="I47" s="205"/>
      <c r="J47" s="205"/>
      <c r="K47" s="205"/>
      <c r="L47" s="205"/>
      <c r="M47" s="205"/>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Footer>&amp;L&amp;1#&amp;"Calibri"&amp;10&amp;K000000Sensitivity: C2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lpstr>Fecha_Fin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Bonillo Lopez, Barbara</cp:lastModifiedBy>
  <cp:lastPrinted>2016-08-09T13:38:01Z</cp:lastPrinted>
  <dcterms:created xsi:type="dcterms:W3CDTF">2015-06-03T14:29:32Z</dcterms:created>
  <dcterms:modified xsi:type="dcterms:W3CDTF">2023-11-30T12:38:06Z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MSIP_Label_4da52270-6ed3-4abe-ba7c-b9255dadcdf9_Enabled">
    <vt:lpwstr>true</vt:lpwstr>
  </property>
  <property fmtid="{D5CDD505-2E9C-101B-9397-08002B2CF9AE}" pid="12" name="MSIP_Label_4da52270-6ed3-4abe-ba7c-b9255dadcdf9_SetDate">
    <vt:lpwstr>2023-11-30T12:38:06Z</vt:lpwstr>
  </property>
  <property fmtid="{D5CDD505-2E9C-101B-9397-08002B2CF9AE}" pid="13" name="MSIP_Label_4da52270-6ed3-4abe-ba7c-b9255dadcdf9_Method">
    <vt:lpwstr>Standard</vt:lpwstr>
  </property>
  <property fmtid="{D5CDD505-2E9C-101B-9397-08002B2CF9AE}" pid="14" name="MSIP_Label_4da52270-6ed3-4abe-ba7c-b9255dadcdf9_Name">
    <vt:lpwstr>4da52270-6ed3-4abe-ba7c-b9255dadcdf9</vt:lpwstr>
  </property>
  <property fmtid="{D5CDD505-2E9C-101B-9397-08002B2CF9AE}" pid="15" name="MSIP_Label_4da52270-6ed3-4abe-ba7c-b9255dadcdf9_SiteId">
    <vt:lpwstr>46e04f2b-093e-4ad0-a99f-0331aa506e12</vt:lpwstr>
  </property>
  <property fmtid="{D5CDD505-2E9C-101B-9397-08002B2CF9AE}" pid="16" name="MSIP_Label_4da52270-6ed3-4abe-ba7c-b9255dadcdf9_ActionId">
    <vt:lpwstr>20489236-0207-4a02-a887-5f87407c80eb</vt:lpwstr>
  </property>
  <property fmtid="{D5CDD505-2E9C-101B-9397-08002B2CF9AE}" pid="17" name="MSIP_Label_4da52270-6ed3-4abe-ba7c-b9255dadcdf9_ContentBits">
    <vt:lpwstr>2</vt:lpwstr>
  </property>
</Properties>
</file>